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на Алексеевна\Desktop\Мои документы\Учебные планы\Учебные планы 2018-2019 уч. год\"/>
    </mc:Choice>
  </mc:AlternateContent>
  <bookViews>
    <workbookView xWindow="0" yWindow="0" windowWidth="20490" windowHeight="7755"/>
  </bookViews>
  <sheets>
    <sheet name="Обувщик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C35" i="1" l="1"/>
  <c r="C38" i="1" s="1"/>
  <c r="E35" i="1"/>
  <c r="E38" i="1" s="1"/>
  <c r="F35" i="1"/>
  <c r="F38" i="1" s="1"/>
  <c r="H35" i="1"/>
  <c r="H38" i="1" s="1"/>
  <c r="I35" i="1"/>
  <c r="I38" i="1" s="1"/>
  <c r="J35" i="1"/>
  <c r="J38" i="1" s="1"/>
  <c r="K17" i="1"/>
  <c r="K18" i="1"/>
  <c r="K19" i="1"/>
  <c r="K20" i="1"/>
  <c r="K21" i="1"/>
  <c r="K23" i="1"/>
  <c r="K24" i="1"/>
  <c r="K25" i="1"/>
  <c r="K26" i="1"/>
  <c r="K27" i="1"/>
  <c r="K28" i="1"/>
  <c r="K30" i="1"/>
  <c r="K31" i="1"/>
  <c r="K32" i="1"/>
  <c r="K33" i="1"/>
  <c r="K34" i="1"/>
  <c r="G17" i="1"/>
  <c r="D17" i="1" s="1"/>
  <c r="G18" i="1"/>
  <c r="G19" i="1"/>
  <c r="G20" i="1"/>
  <c r="G21" i="1"/>
  <c r="G23" i="1"/>
  <c r="G24" i="1"/>
  <c r="D24" i="1" s="1"/>
  <c r="G25" i="1"/>
  <c r="G26" i="1"/>
  <c r="G27" i="1"/>
  <c r="G28" i="1"/>
  <c r="G30" i="1"/>
  <c r="D30" i="1" s="1"/>
  <c r="G31" i="1"/>
  <c r="G32" i="1"/>
  <c r="D32" i="1" s="1"/>
  <c r="G33" i="1"/>
  <c r="G34" i="1"/>
  <c r="D34" i="1" s="1"/>
  <c r="G36" i="1"/>
  <c r="D36" i="1" s="1"/>
  <c r="G37" i="1"/>
  <c r="D26" i="1"/>
  <c r="K16" i="1"/>
  <c r="G16" i="1"/>
  <c r="G35" i="1" l="1"/>
  <c r="G38" i="1" s="1"/>
  <c r="K35" i="1"/>
  <c r="K38" i="1" s="1"/>
  <c r="D21" i="1"/>
  <c r="D33" i="1"/>
  <c r="D25" i="1"/>
  <c r="D20" i="1"/>
  <c r="D27" i="1"/>
  <c r="D28" i="1"/>
  <c r="D18" i="1"/>
  <c r="D19" i="1"/>
  <c r="D23" i="1"/>
  <c r="D16" i="1"/>
  <c r="D35" i="1" s="1"/>
  <c r="D38" i="1" s="1"/>
  <c r="D31" i="1"/>
</calcChain>
</file>

<file path=xl/sharedStrings.xml><?xml version="1.0" encoding="utf-8"?>
<sst xmlns="http://schemas.openxmlformats.org/spreadsheetml/2006/main" count="150" uniqueCount="144">
  <si>
    <r>
      <rPr>
        <sz val="9"/>
        <rFont val="Times New Roman"/>
      </rPr>
      <t>ОБЛАСТНОЕ ГОСУДАРСТВЕННОЕ БЮДЖЕТНОЕ ПРОФЕССИОНАЛЬНОЕ ОБРАЗОВАТЕЛЬНОЕ УЧРЕЖДЕНИЕ</t>
    </r>
  </si>
  <si>
    <r>
      <rPr>
        <sz val="9"/>
        <rFont val="Times New Roman"/>
      </rPr>
      <t>«ТОМСКИЙ ТЕХНИКУМ СОЦИАЛЬНЫХ ТЕХНОЛОГИЙ»</t>
    </r>
  </si>
  <si>
    <r>
      <rPr>
        <sz val="11"/>
        <rFont val="Times New Roman"/>
      </rPr>
      <t>по программе профессионального обучения</t>
    </r>
  </si>
  <si>
    <r>
      <rPr>
        <sz val="11"/>
        <rFont val="Times New Roman"/>
      </rPr>
      <t>Областного государственного бюджетного профессионального образовательного учреждения</t>
    </r>
  </si>
  <si>
    <r>
      <rPr>
        <sz val="11"/>
        <rFont val="Times New Roman"/>
      </rPr>
      <t>«Томский техникум социальных технологий»</t>
    </r>
  </si>
  <si>
    <r>
      <rPr>
        <sz val="11"/>
        <rFont val="Times New Roman"/>
      </rPr>
      <t>для обучения лиц с ограниченными возможностями здоровья</t>
    </r>
  </si>
  <si>
    <r>
      <rPr>
        <b/>
        <sz val="11"/>
        <rFont val="Times New Roman"/>
      </rPr>
      <t>ПО ПРОФЕССИИ ОК 15398 «ОБУВЩИК ПО РЕМОНТУ ОБУВИ»</t>
    </r>
  </si>
  <si>
    <r>
      <rPr>
        <b/>
        <sz val="11"/>
        <rFont val="Times New Roman"/>
      </rPr>
      <t>АДАПТИРОВАННЫЙ УЧЕБНЫЙ ПЛАН</t>
    </r>
  </si>
  <si>
    <r>
      <rPr>
        <sz val="11"/>
        <rFont val="Times New Roman"/>
      </rPr>
      <t xml:space="preserve">Квалификация: </t>
    </r>
    <r>
      <rPr>
        <b/>
        <sz val="11"/>
        <rFont val="Times New Roman"/>
      </rPr>
      <t>Обувшик по ремонту обуви - 2-3 разряд</t>
    </r>
  </si>
  <si>
    <r>
      <rPr>
        <sz val="11"/>
        <rFont val="Times New Roman"/>
      </rPr>
      <t>Форма обучения - очная</t>
    </r>
  </si>
  <si>
    <r>
      <rPr>
        <sz val="11"/>
        <rFont val="Times New Roman"/>
      </rPr>
      <t>Нормативный срок освоения - 1 года и 10 месяцев</t>
    </r>
  </si>
  <si>
    <r>
      <rPr>
        <sz val="11"/>
        <rFont val="Times New Roman"/>
      </rPr>
      <t xml:space="preserve">на базе специальных (коррекционных) общеобразовательных школ I, </t>
    </r>
    <r>
      <rPr>
        <b/>
        <sz val="11"/>
        <rFont val="Times New Roman"/>
      </rPr>
      <t xml:space="preserve">П. </t>
    </r>
    <r>
      <rPr>
        <sz val="11"/>
        <rFont val="Times New Roman"/>
      </rPr>
      <t xml:space="preserve">VTH </t>
    </r>
    <r>
      <rPr>
        <sz val="11"/>
        <rFont val="Times New Roman"/>
      </rPr>
      <t>видов</t>
    </r>
  </si>
  <si>
    <r>
      <rPr>
        <b/>
        <sz val="16"/>
        <rFont val="Times New Roman"/>
      </rPr>
      <t>Пояснительная записка</t>
    </r>
  </si>
  <si>
    <r>
      <rPr>
        <sz val="13"/>
        <rFont val="Times New Roman"/>
      </rPr>
      <t>Адаптированный учебный план разработан на основе экспериментального исследования, которое</t>
    </r>
  </si>
  <si>
    <r>
      <rPr>
        <sz val="13"/>
        <rFont val="Times New Roman"/>
      </rPr>
      <t>осуществляется в областном государственном бюджетном профессиональном образовательном учреждении</t>
    </r>
  </si>
  <si>
    <r>
      <rPr>
        <sz val="13"/>
        <rFont val="Times New Roman"/>
      </rPr>
      <t>«Томский техникум социальных технологий» с 2001 г.</t>
    </r>
  </si>
  <si>
    <r>
      <rPr>
        <sz val="13"/>
        <rFont val="Times New Roman"/>
      </rPr>
      <t>Учебный план предусматривает подготовку выпускников специальной (коррекционной) общеобразовательной</t>
    </r>
  </si>
  <si>
    <r>
      <rPr>
        <sz val="13"/>
        <rFont val="Times New Roman"/>
      </rPr>
      <t xml:space="preserve">школы </t>
    </r>
    <r>
      <rPr>
        <sz val="13"/>
        <rFont val="Times New Roman"/>
      </rPr>
      <t xml:space="preserve">I,II, </t>
    </r>
    <r>
      <rPr>
        <sz val="13"/>
        <rFont val="Times New Roman"/>
      </rPr>
      <t>VIII вида по профессии ОК 15398 «Обувщик по ремонту обуви» и составлен с учетом особенностей лиц</t>
    </r>
  </si>
  <si>
    <r>
      <rPr>
        <sz val="13"/>
        <rFont val="Times New Roman"/>
      </rPr>
      <t>с ОВЗ .</t>
    </r>
  </si>
  <si>
    <r>
      <rPr>
        <sz val="13"/>
        <rFont val="Times New Roman"/>
      </rPr>
      <t>Срок обучения - 1 год 10 месяцев</t>
    </r>
  </si>
  <si>
    <r>
      <rPr>
        <sz val="13"/>
        <rFont val="Times New Roman"/>
      </rPr>
      <t>Обучение производится по пятидневной учебной неделе.Учебная нагрузка 33 часов в неделю.</t>
    </r>
  </si>
  <si>
    <r>
      <rPr>
        <sz val="13"/>
        <rFont val="Times New Roman"/>
      </rPr>
      <t>В структуру учебного года введены дополнительные весенние каникулы - 1 неделя. На 3 курсе -</t>
    </r>
  </si>
  <si>
    <r>
      <rPr>
        <sz val="13"/>
        <rFont val="Times New Roman"/>
      </rPr>
      <t>производственная практика 14 недель по35 часов в неделю, что составляет 490 часов.</t>
    </r>
  </si>
  <si>
    <r>
      <rPr>
        <sz val="13"/>
        <rFont val="Times New Roman"/>
      </rPr>
      <t>Учебный план включает общеобразовательную и профессиональную подготовку.</t>
    </r>
  </si>
  <si>
    <r>
      <rPr>
        <sz val="13"/>
        <rFont val="Times New Roman"/>
      </rPr>
      <t>В рамках общеобразовательной подготовки ведется курс «Основы информатики», «Основы безопасности</t>
    </r>
  </si>
  <si>
    <r>
      <rPr>
        <sz val="13"/>
        <rFont val="Times New Roman"/>
      </rPr>
      <t>жизнедеятельности», «Основы правоведения», «Физическая культура».</t>
    </r>
  </si>
  <si>
    <r>
      <rPr>
        <sz val="13"/>
        <rFont val="Times New Roman"/>
      </rPr>
      <t>Особенностью учебного плана является введение «Коррекционно-развивающего блока». Данный блок</t>
    </r>
  </si>
  <si>
    <r>
      <rPr>
        <sz val="13"/>
        <rFont val="Times New Roman"/>
      </rPr>
      <t>представлен такими предметами как:</t>
    </r>
  </si>
  <si>
    <r>
      <rPr>
        <sz val="13"/>
        <rFont val="Times New Roman"/>
      </rPr>
      <t>-    «Лечебная физическая культура», позволяющая формировать психические функции, двигательную активность,</t>
    </r>
  </si>
  <si>
    <r>
      <rPr>
        <sz val="13"/>
        <rFont val="Times New Roman"/>
      </rPr>
      <t>активизирует внимание, эмоциональные нарушения, дифференцирует координацию движения.</t>
    </r>
  </si>
  <si>
    <r>
      <rPr>
        <sz val="13"/>
        <rFont val="Times New Roman"/>
      </rPr>
      <t>-    « Развитие речи и практика общения». Цель программы данного предмета активное развитие речемыслительной</t>
    </r>
  </si>
  <si>
    <r>
      <rPr>
        <sz val="13"/>
        <rFont val="Times New Roman"/>
      </rPr>
      <t>коммуникативно-познавательной деятельности обучающихся, совершенствовать личность обучающегося. Задача</t>
    </r>
  </si>
  <si>
    <r>
      <rPr>
        <sz val="13"/>
        <rFont val="Times New Roman"/>
      </rPr>
      <t>- совершенствовать навыки креативного мышления, развивать лингвистическую компетентность,</t>
    </r>
  </si>
  <si>
    <r>
      <rPr>
        <sz val="13"/>
        <rFont val="Times New Roman"/>
      </rPr>
      <t>совершенствовать процессы получения и хранения и переработки информации</t>
    </r>
  </si>
  <si>
    <r>
      <rPr>
        <sz val="13"/>
        <rFont val="Times New Roman"/>
      </rPr>
      <t>-    « Познай себя». Программа данного предмета является одним из вариантов психологической реабилитации</t>
    </r>
  </si>
  <si>
    <r>
      <rPr>
        <sz val="13"/>
        <rFont val="Times New Roman"/>
      </rPr>
      <t>подростков с проблемами в развитии. Цель предмета развивать навыки рефлексии, способность к</t>
    </r>
  </si>
  <si>
    <r>
      <rPr>
        <sz val="13"/>
        <rFont val="Times New Roman"/>
      </rPr>
      <t>эмоциональной и поведенческой саморегуляции, расширение сферы самосознания и повышение уверенности в</t>
    </r>
  </si>
  <si>
    <r>
      <rPr>
        <sz val="13"/>
        <rFont val="Times New Roman"/>
      </rPr>
      <t>своих возможностях.</t>
    </r>
  </si>
  <si>
    <r>
      <rPr>
        <sz val="13"/>
        <rFont val="Times New Roman"/>
      </rPr>
      <t>-    «Помоги себе сам» Программа данного предмета является логическим продолжением предмета «Познай себя».</t>
    </r>
  </si>
  <si>
    <r>
      <rPr>
        <sz val="13"/>
        <rFont val="Times New Roman"/>
      </rPr>
      <t>Задача данного предмета - актуализация процесса социального самоопределения, формирование у учащихся с</t>
    </r>
  </si>
  <si>
    <r>
      <rPr>
        <sz val="13"/>
        <rFont val="Times New Roman"/>
      </rPr>
      <t>ограниченными возможностями здоровья, навыков самообслуживания и ведения домашнего хозяйства,</t>
    </r>
  </si>
  <si>
    <r>
      <rPr>
        <sz val="13"/>
        <rFont val="Times New Roman"/>
      </rPr>
      <t>совершенствование морально- этических норм поведения, пропаганда здорового образа жизни, знакомство с</t>
    </r>
  </si>
  <si>
    <r>
      <rPr>
        <sz val="13"/>
        <rFont val="Times New Roman"/>
      </rPr>
      <t>предприятиями, организациями, в которые обучающиеся могут пойти после окончания училища. Цель предмета</t>
    </r>
  </si>
  <si>
    <r>
      <rPr>
        <sz val="13"/>
        <rFont val="Times New Roman"/>
      </rPr>
      <t>- социальная адаптация обучающихся.</t>
    </r>
  </si>
  <si>
    <r>
      <rPr>
        <sz val="13"/>
        <rFont val="Times New Roman"/>
      </rPr>
      <t>- «Декоративно - прикладное искусство» - способствует развитию творческих способностей, фантазии,</t>
    </r>
  </si>
  <si>
    <r>
      <rPr>
        <sz val="13"/>
        <rFont val="Times New Roman"/>
      </rPr>
      <t>воображения у обучающихся. Учит видеть красоту в реальной действительности, развивает моторику рук,</t>
    </r>
  </si>
  <si>
    <r>
      <rPr>
        <sz val="13"/>
        <rFont val="Times New Roman"/>
      </rPr>
      <t>мышление.</t>
    </r>
  </si>
  <si>
    <r>
      <rPr>
        <sz val="13"/>
        <rFont val="Times New Roman"/>
      </rPr>
      <t>По окончании полного курса обучения проводится итоговая аттестация, присваивается квалификация</t>
    </r>
  </si>
  <si>
    <r>
      <rPr>
        <sz val="13"/>
        <rFont val="Times New Roman"/>
      </rPr>
      <t>«Обувщик по ремонту обуви» и выдается свидетельство о профессии рабочего должности служащего.</t>
    </r>
  </si>
  <si>
    <r>
      <rPr>
        <b/>
        <sz val="16"/>
        <rFont val="Times New Roman"/>
      </rPr>
      <t>СТРУКТУРА УЧЕБНОГО ГОДА</t>
    </r>
  </si>
  <si>
    <r>
      <rPr>
        <sz val="15"/>
        <rFont val="Times New Roman"/>
      </rPr>
      <t>Число учебных дней в неделе 5</t>
    </r>
  </si>
  <si>
    <r>
      <rPr>
        <sz val="15"/>
        <rFont val="Times New Roman"/>
      </rPr>
      <t>Недельная нагрузка - 33 часа в неделю;</t>
    </r>
  </si>
  <si>
    <r>
      <rPr>
        <sz val="15"/>
        <rFont val="Times New Roman"/>
      </rPr>
      <t>Недельная нагрузка во время предвыпускной производственной практики - 35 часов в неделю</t>
    </r>
  </si>
  <si>
    <r>
      <rPr>
        <b/>
        <u/>
        <sz val="16"/>
        <rFont val="Times New Roman"/>
      </rPr>
      <t>I курс:</t>
    </r>
    <r>
      <rPr>
        <b/>
        <sz val="16"/>
        <rFont val="Times New Roman"/>
      </rPr>
      <t xml:space="preserve"> 52 недели, в том числе:</t>
    </r>
  </si>
  <si>
    <r>
      <rPr>
        <b/>
        <sz val="16"/>
        <rFont val="Times New Roman"/>
      </rPr>
      <t>I    полугодие: - 17 недель</t>
    </r>
  </si>
  <si>
    <r>
      <rPr>
        <sz val="15"/>
        <rFont val="Times New Roman"/>
      </rPr>
      <t>2 недели - зимние каникулы</t>
    </r>
  </si>
  <si>
    <r>
      <rPr>
        <b/>
        <sz val="16"/>
        <rFont val="Times New Roman"/>
      </rPr>
      <t>II    полугодие: - 22 недели</t>
    </r>
  </si>
  <si>
    <r>
      <rPr>
        <sz val="15"/>
        <rFont val="Times New Roman"/>
      </rPr>
      <t>1 неделя - весенние каникулы</t>
    </r>
  </si>
  <si>
    <r>
      <rPr>
        <sz val="15"/>
        <rFont val="Times New Roman"/>
      </rPr>
      <t>1 неделя - праздничные дни</t>
    </r>
  </si>
  <si>
    <r>
      <rPr>
        <sz val="15"/>
        <rFont val="Times New Roman"/>
      </rPr>
      <t>9 недель - летние каникулы</t>
    </r>
  </si>
  <si>
    <r>
      <rPr>
        <b/>
        <u/>
        <sz val="16"/>
        <rFont val="Times New Roman"/>
      </rPr>
      <t>II курс:</t>
    </r>
    <r>
      <rPr>
        <b/>
        <sz val="16"/>
        <rFont val="Times New Roman"/>
      </rPr>
      <t xml:space="preserve"> 42 недели, в том числе:</t>
    </r>
  </si>
  <si>
    <r>
      <rPr>
        <b/>
        <sz val="16"/>
        <rFont val="Times New Roman"/>
      </rPr>
      <t xml:space="preserve">II    полугодие: - 21 неделя </t>
    </r>
    <r>
      <rPr>
        <sz val="11"/>
        <rFont val="Times New Roman"/>
      </rPr>
      <t>(из них 14 недель практика)</t>
    </r>
  </si>
  <si>
    <r>
      <rPr>
        <sz val="15"/>
        <rFont val="Times New Roman"/>
      </rPr>
      <t>1 неделя - экзамены</t>
    </r>
  </si>
  <si>
    <r>
      <rPr>
        <b/>
        <sz val="9"/>
        <rFont val="Times New Roman"/>
      </rPr>
      <t>Индекс</t>
    </r>
  </si>
  <si>
    <r>
      <rPr>
        <b/>
        <sz val="9"/>
        <rFont val="Times New Roman"/>
      </rPr>
      <t>Наименование циклов, блоков, дисциплин,практик</t>
    </r>
  </si>
  <si>
    <r>
      <rPr>
        <b/>
        <sz val="9"/>
        <rFont val="Times New Roman"/>
      </rPr>
      <t>Всего часов</t>
    </r>
  </si>
  <si>
    <r>
      <rPr>
        <b/>
        <sz val="9"/>
        <rFont val="Times New Roman"/>
      </rPr>
      <t>Распр еделение нагрузки по курсам, семестрам (час)</t>
    </r>
  </si>
  <si>
    <r>
      <rPr>
        <b/>
        <sz val="9"/>
        <rFont val="Times New Roman"/>
      </rPr>
      <t>1 курс</t>
    </r>
  </si>
  <si>
    <r>
      <rPr>
        <b/>
        <sz val="9"/>
        <rFont val="Times New Roman"/>
      </rPr>
      <t>Итого за 1 курс</t>
    </r>
  </si>
  <si>
    <r>
      <rPr>
        <b/>
        <sz val="9"/>
        <rFont val="Times New Roman"/>
      </rPr>
      <t>Итого за 2 курс</t>
    </r>
  </si>
  <si>
    <r>
      <rPr>
        <sz val="9"/>
        <rFont val="Times New Roman"/>
      </rPr>
      <t>1 семестр</t>
    </r>
  </si>
  <si>
    <r>
      <rPr>
        <sz val="9"/>
        <rFont val="Times New Roman"/>
      </rPr>
      <t>2 семестр</t>
    </r>
  </si>
  <si>
    <r>
      <rPr>
        <sz val="9"/>
        <rFont val="Times New Roman"/>
      </rPr>
      <t>3 семестр</t>
    </r>
  </si>
  <si>
    <r>
      <rPr>
        <sz val="9"/>
        <rFont val="Times New Roman"/>
      </rPr>
      <t>4 семестр</t>
    </r>
  </si>
  <si>
    <r>
      <rPr>
        <sz val="9"/>
        <rFont val="Times New Roman"/>
      </rPr>
      <t>17 недель</t>
    </r>
  </si>
  <si>
    <r>
      <rPr>
        <sz val="9"/>
        <rFont val="Times New Roman"/>
      </rPr>
      <t>22 недели</t>
    </r>
  </si>
  <si>
    <r>
      <rPr>
        <sz val="9"/>
        <rFont val="Times New Roman"/>
      </rPr>
      <t>7 недели</t>
    </r>
  </si>
  <si>
    <r>
      <rPr>
        <sz val="9"/>
        <rFont val="Times New Roman"/>
      </rPr>
      <t>14 недель</t>
    </r>
  </si>
  <si>
    <r>
      <rPr>
        <b/>
        <sz val="9"/>
        <rFont val="Times New Roman"/>
      </rPr>
      <t>О. 00</t>
    </r>
  </si>
  <si>
    <r>
      <rPr>
        <b/>
        <sz val="9"/>
        <rFont val="Times New Roman"/>
      </rPr>
      <t>Общеобразовательный цикл</t>
    </r>
  </si>
  <si>
    <r>
      <rPr>
        <sz val="9"/>
        <rFont val="Times New Roman"/>
      </rPr>
      <t>О. 01</t>
    </r>
  </si>
  <si>
    <r>
      <rPr>
        <sz val="9"/>
        <rFont val="Times New Roman"/>
      </rPr>
      <t>История России ХХ в.</t>
    </r>
  </si>
  <si>
    <r>
      <rPr>
        <sz val="9"/>
        <rFont val="Times New Roman"/>
      </rPr>
      <t>О. 02</t>
    </r>
  </si>
  <si>
    <r>
      <rPr>
        <sz val="9"/>
        <rFont val="Times New Roman"/>
      </rPr>
      <t>Основы безопасности жизнедеятельности</t>
    </r>
  </si>
  <si>
    <r>
      <rPr>
        <sz val="9"/>
        <rFont val="Times New Roman"/>
      </rPr>
      <t>Основы информатики</t>
    </r>
  </si>
  <si>
    <r>
      <rPr>
        <sz val="9"/>
        <rFont val="Times New Roman"/>
      </rPr>
      <t>Физическая культура</t>
    </r>
  </si>
  <si>
    <r>
      <rPr>
        <sz val="9"/>
        <rFont val="Times New Roman"/>
      </rPr>
      <t>Основы краеведения</t>
    </r>
  </si>
  <si>
    <r>
      <rPr>
        <sz val="9"/>
        <rFont val="Times New Roman"/>
      </rPr>
      <t>ОП.01</t>
    </r>
  </si>
  <si>
    <r>
      <rPr>
        <b/>
        <sz val="9"/>
        <rFont val="Times New Roman"/>
      </rPr>
      <t>П.00</t>
    </r>
  </si>
  <si>
    <r>
      <rPr>
        <b/>
        <sz val="9"/>
        <rFont val="Times New Roman"/>
      </rPr>
      <t>Профессиональный цикл</t>
    </r>
  </si>
  <si>
    <r>
      <rPr>
        <sz val="9"/>
        <rFont val="Times New Roman"/>
      </rPr>
      <t>П.01</t>
    </r>
  </si>
  <si>
    <r>
      <rPr>
        <sz val="9"/>
        <rFont val="Times New Roman"/>
      </rPr>
      <t>Технология ремонта обуви</t>
    </r>
  </si>
  <si>
    <r>
      <rPr>
        <sz val="9"/>
        <rFont val="Times New Roman"/>
      </rPr>
      <t>П.02</t>
    </r>
  </si>
  <si>
    <r>
      <rPr>
        <sz val="9"/>
        <rFont val="Times New Roman"/>
      </rPr>
      <t>Основы художественного проектирования и конструирования обуви</t>
    </r>
  </si>
  <si>
    <r>
      <rPr>
        <sz val="9"/>
        <rFont val="Times New Roman"/>
      </rPr>
      <t>П.03</t>
    </r>
  </si>
  <si>
    <r>
      <rPr>
        <sz val="9"/>
        <rFont val="Times New Roman"/>
      </rPr>
      <t>Оборудование предприятия по ремонту обуви</t>
    </r>
  </si>
  <si>
    <r>
      <rPr>
        <sz val="9"/>
        <rFont val="Times New Roman"/>
      </rPr>
      <t>П.04</t>
    </r>
  </si>
  <si>
    <r>
      <rPr>
        <sz val="9"/>
        <rFont val="Times New Roman"/>
      </rPr>
      <t>Материаловедение обувного производства</t>
    </r>
  </si>
  <si>
    <r>
      <rPr>
        <sz val="9"/>
        <rFont val="Times New Roman"/>
      </rPr>
      <t>УП.01</t>
    </r>
  </si>
  <si>
    <r>
      <rPr>
        <sz val="9"/>
        <rFont val="Times New Roman"/>
      </rPr>
      <t>Учебная практика</t>
    </r>
  </si>
  <si>
    <r>
      <rPr>
        <sz val="9"/>
        <rFont val="Times New Roman"/>
      </rPr>
      <t>ПП.01</t>
    </r>
  </si>
  <si>
    <r>
      <rPr>
        <sz val="9"/>
        <rFont val="Times New Roman"/>
      </rPr>
      <t>Производственная практика</t>
    </r>
  </si>
  <si>
    <r>
      <rPr>
        <sz val="9"/>
        <rFont val="Times New Roman"/>
      </rPr>
      <t>Развитие речи и практика общения</t>
    </r>
  </si>
  <si>
    <r>
      <rPr>
        <sz val="9"/>
        <rFont val="Times New Roman"/>
      </rPr>
      <t>Декоративно - прикладное искусство</t>
    </r>
  </si>
  <si>
    <r>
      <rPr>
        <sz val="9"/>
        <rFont val="Times New Roman"/>
      </rPr>
      <t>Экзамен (2 курс - Технология ремонта обуви)</t>
    </r>
  </si>
  <si>
    <r>
      <rPr>
        <sz val="9"/>
        <rFont val="Times New Roman"/>
      </rPr>
      <t>ИА</t>
    </r>
  </si>
  <si>
    <r>
      <rPr>
        <sz val="9"/>
        <rFont val="Times New Roman"/>
      </rPr>
      <t>Итоговая аттестация</t>
    </r>
  </si>
  <si>
    <t>2 курс</t>
  </si>
  <si>
    <t>Ф1.</t>
  </si>
  <si>
    <t>м.п.</t>
  </si>
  <si>
    <t>УТВЕРЖДАЮ</t>
  </si>
  <si>
    <t>Директор ОГБПОУ "ТТСТ"</t>
  </si>
  <si>
    <t xml:space="preserve">Наименование профессиональной образовательной организации </t>
  </si>
  <si>
    <t>Областное государственное бюджетное профессиональное образовательное учреждение "Томский техникум социальных технологий"</t>
  </si>
  <si>
    <r>
      <rPr>
        <sz val="10"/>
        <rFont val="Arial Narrow"/>
        <family val="2"/>
        <charset val="204"/>
      </rPr>
      <t>Код программы</t>
    </r>
    <r>
      <rPr>
        <sz val="12"/>
        <rFont val="Arial Narrow"/>
        <family val="2"/>
        <charset val="204"/>
      </rPr>
      <t xml:space="preserve">              </t>
    </r>
    <r>
      <rPr>
        <b/>
        <sz val="12"/>
        <rFont val="Arial Narrow"/>
        <family val="2"/>
        <charset val="204"/>
      </rPr>
      <t>ПП</t>
    </r>
  </si>
  <si>
    <t>Код и наименование профессии</t>
  </si>
  <si>
    <t>Квалификация</t>
  </si>
  <si>
    <t xml:space="preserve">Форма обучения </t>
  </si>
  <si>
    <t>очная</t>
  </si>
  <si>
    <t>ПЛАН УЧЕБНОГО ПРОЦЕССА</t>
  </si>
  <si>
    <r>
      <t xml:space="preserve">Нормативный срок обучения    </t>
    </r>
    <r>
      <rPr>
        <b/>
        <sz val="10"/>
        <rFont val="Arial Narrow"/>
        <family val="2"/>
        <charset val="204"/>
      </rPr>
      <t>1</t>
    </r>
    <r>
      <rPr>
        <b/>
        <u/>
        <sz val="12"/>
        <rFont val="Arial Narrow"/>
        <family val="2"/>
        <charset val="204"/>
      </rPr>
      <t xml:space="preserve"> год 10 месяцев</t>
    </r>
  </si>
  <si>
    <t>База обучения</t>
  </si>
  <si>
    <t xml:space="preserve">граждане с ОВЗ специальн. (коррекц) общеобраз. школа </t>
  </si>
  <si>
    <t>15398 Обувщик по ремонту обуви</t>
  </si>
  <si>
    <t>Обувщик по ремонту обуви</t>
  </si>
  <si>
    <t xml:space="preserve">             ___________________________(О. Б. Гудожникова)</t>
  </si>
  <si>
    <t>Технология трудоустройства</t>
  </si>
  <si>
    <t>Адаптационный цикл</t>
  </si>
  <si>
    <t>Основы экономики</t>
  </si>
  <si>
    <t>А.00</t>
  </si>
  <si>
    <t>А.01</t>
  </si>
  <si>
    <t>А.02</t>
  </si>
  <si>
    <t>А.03</t>
  </si>
  <si>
    <t>А.04</t>
  </si>
  <si>
    <t>А.05</t>
  </si>
  <si>
    <t>Познай себя</t>
  </si>
  <si>
    <t>Социальная адаптация и основы социально-правовых знаний</t>
  </si>
  <si>
    <t>1 нед.</t>
  </si>
  <si>
    <t>ЛПР</t>
  </si>
  <si>
    <t>О. 03</t>
  </si>
  <si>
    <t>О. 04</t>
  </si>
  <si>
    <t>О. 05</t>
  </si>
  <si>
    <r>
      <rPr>
        <b/>
        <sz val="9"/>
        <rFont val="Times New Roman"/>
        <family val="1"/>
        <charset val="204"/>
      </rPr>
      <t>Всего</t>
    </r>
  </si>
  <si>
    <r>
      <rPr>
        <b/>
        <sz val="9"/>
        <rFont val="Times New Roman"/>
        <family val="1"/>
        <charset val="204"/>
      </rPr>
      <t>Итого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</si>
</sst>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9"/>
      <name val="Times New Roman"/>
    </font>
    <font>
      <sz val="11"/>
      <name val="Times New Roman"/>
    </font>
    <font>
      <b/>
      <sz val="11"/>
      <name val="Times New Roman"/>
    </font>
    <font>
      <b/>
      <sz val="16"/>
      <name val="Times New Roman"/>
    </font>
    <font>
      <sz val="13"/>
      <name val="Times New Roman"/>
    </font>
    <font>
      <sz val="15"/>
      <name val="Times New Roman"/>
    </font>
    <font>
      <b/>
      <u/>
      <sz val="16"/>
      <name val="Times New Roman"/>
    </font>
    <font>
      <b/>
      <sz val="9"/>
      <name val="Times New Roman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b/>
      <u/>
      <sz val="12"/>
      <name val="Arial Narrow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left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3" borderId="23" xfId="0" applyFill="1" applyBorder="1" applyAlignment="1">
      <alignment horizontal="center" vertical="top"/>
    </xf>
    <xf numFmtId="0" fontId="0" fillId="3" borderId="21" xfId="0" applyFill="1" applyBorder="1" applyAlignment="1">
      <alignment horizontal="left" vertical="top"/>
    </xf>
    <xf numFmtId="0" fontId="0" fillId="3" borderId="22" xfId="0" applyFill="1" applyBorder="1" applyAlignment="1">
      <alignment horizontal="center" vertical="top"/>
    </xf>
    <xf numFmtId="0" fontId="0" fillId="3" borderId="29" xfId="0" applyFill="1" applyBorder="1" applyAlignment="1">
      <alignment horizontal="center" vertical="top"/>
    </xf>
    <xf numFmtId="0" fontId="8" fillId="3" borderId="21" xfId="0" applyFont="1" applyFill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9" fillId="0" borderId="37" xfId="0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10" fillId="0" borderId="8" xfId="0" applyFont="1" applyBorder="1" applyAlignment="1"/>
    <xf numFmtId="0" fontId="10" fillId="0" borderId="8" xfId="0" applyFont="1" applyBorder="1"/>
    <xf numFmtId="0" fontId="11" fillId="0" borderId="8" xfId="0" applyFont="1" applyBorder="1"/>
    <xf numFmtId="0" fontId="11" fillId="0" borderId="0" xfId="0" applyFont="1"/>
    <xf numFmtId="0" fontId="9" fillId="0" borderId="38" xfId="0" applyFont="1" applyBorder="1" applyAlignment="1"/>
    <xf numFmtId="0" fontId="10" fillId="0" borderId="38" xfId="0" applyFont="1" applyBorder="1" applyAlignment="1"/>
    <xf numFmtId="0" fontId="11" fillId="0" borderId="8" xfId="0" applyFont="1" applyBorder="1" applyAlignment="1"/>
    <xf numFmtId="0" fontId="0" fillId="0" borderId="8" xfId="0" applyBorder="1" applyAlignment="1">
      <alignment horizontal="center"/>
    </xf>
    <xf numFmtId="0" fontId="14" fillId="0" borderId="0" xfId="0" applyFont="1"/>
    <xf numFmtId="0" fontId="10" fillId="0" borderId="0" xfId="0" applyFont="1" applyAlignment="1">
      <alignment vertical="top"/>
    </xf>
    <xf numFmtId="0" fontId="11" fillId="0" borderId="8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10" fillId="0" borderId="8" xfId="0" applyFont="1" applyBorder="1" applyAlignment="1">
      <alignment horizontal="right"/>
    </xf>
    <xf numFmtId="0" fontId="1" fillId="0" borderId="24" xfId="0" applyFont="1" applyBorder="1" applyAlignment="1">
      <alignment horizontal="left" vertical="top" wrapText="1"/>
    </xf>
    <xf numFmtId="0" fontId="0" fillId="0" borderId="0" xfId="0" applyFill="1"/>
    <xf numFmtId="0" fontId="0" fillId="0" borderId="8" xfId="0" applyFill="1" applyBorder="1" applyAlignment="1">
      <alignment horizontal="center" vertical="top"/>
    </xf>
    <xf numFmtId="0" fontId="17" fillId="5" borderId="22" xfId="0" applyFont="1" applyFill="1" applyBorder="1" applyAlignment="1">
      <alignment horizontal="center" vertical="top"/>
    </xf>
    <xf numFmtId="0" fontId="17" fillId="5" borderId="25" xfId="0" applyFont="1" applyFill="1" applyBorder="1" applyAlignment="1">
      <alignment horizontal="center" vertical="top"/>
    </xf>
    <xf numFmtId="0" fontId="17" fillId="5" borderId="26" xfId="0" applyFont="1" applyFill="1" applyBorder="1" applyAlignment="1">
      <alignment horizontal="center" vertical="top"/>
    </xf>
    <xf numFmtId="0" fontId="17" fillId="5" borderId="32" xfId="0" applyFont="1" applyFill="1" applyBorder="1" applyAlignment="1">
      <alignment horizontal="center" vertical="top"/>
    </xf>
    <xf numFmtId="0" fontId="17" fillId="5" borderId="23" xfId="0" applyFont="1" applyFill="1" applyBorder="1" applyAlignment="1">
      <alignment horizontal="center" vertical="top"/>
    </xf>
    <xf numFmtId="0" fontId="17" fillId="4" borderId="25" xfId="0" applyFont="1" applyFill="1" applyBorder="1" applyAlignment="1">
      <alignment horizontal="center" vertical="top"/>
    </xf>
    <xf numFmtId="0" fontId="17" fillId="3" borderId="25" xfId="0" applyFont="1" applyFill="1" applyBorder="1" applyAlignment="1">
      <alignment horizontal="center" vertical="top"/>
    </xf>
    <xf numFmtId="0" fontId="17" fillId="4" borderId="35" xfId="0" applyFont="1" applyFill="1" applyBorder="1" applyAlignment="1">
      <alignment horizontal="center" vertical="top"/>
    </xf>
    <xf numFmtId="0" fontId="17" fillId="2" borderId="25" xfId="0" applyFont="1" applyFill="1" applyBorder="1" applyAlignment="1">
      <alignment horizontal="center" vertical="top"/>
    </xf>
    <xf numFmtId="0" fontId="17" fillId="2" borderId="23" xfId="0" applyFont="1" applyFill="1" applyBorder="1" applyAlignment="1">
      <alignment horizontal="center" vertical="top"/>
    </xf>
    <xf numFmtId="0" fontId="17" fillId="3" borderId="23" xfId="0" applyFont="1" applyFill="1" applyBorder="1" applyAlignment="1">
      <alignment horizontal="center" vertical="top"/>
    </xf>
    <xf numFmtId="0" fontId="17" fillId="2" borderId="28" xfId="0" applyFont="1" applyFill="1" applyBorder="1" applyAlignment="1">
      <alignment horizontal="center" vertical="top"/>
    </xf>
    <xf numFmtId="0" fontId="17" fillId="2" borderId="36" xfId="0" applyFont="1" applyFill="1" applyBorder="1" applyAlignment="1">
      <alignment horizontal="center" vertical="top" wrapText="1"/>
    </xf>
    <xf numFmtId="0" fontId="10" fillId="0" borderId="38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1" fillId="0" borderId="8" xfId="0" applyFont="1" applyBorder="1" applyAlignment="1">
      <alignment horizontal="left" vertical="top"/>
    </xf>
    <xf numFmtId="0" fontId="12" fillId="0" borderId="38" xfId="0" applyFont="1" applyBorder="1" applyAlignment="1">
      <alignment horizontal="center" wrapText="1"/>
    </xf>
    <xf numFmtId="0" fontId="16" fillId="0" borderId="3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/>
    </xf>
    <xf numFmtId="0" fontId="0" fillId="4" borderId="12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2" borderId="12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7" fillId="5" borderId="30" xfId="0" applyFont="1" applyFill="1" applyBorder="1" applyAlignment="1">
      <alignment horizontal="right" vertical="top"/>
    </xf>
    <xf numFmtId="0" fontId="17" fillId="5" borderId="31" xfId="0" applyFont="1" applyFill="1" applyBorder="1" applyAlignment="1">
      <alignment horizontal="righ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topLeftCell="A20" workbookViewId="0">
      <selection activeCell="D43" sqref="D43"/>
    </sheetView>
  </sheetViews>
  <sheetFormatPr defaultRowHeight="12.75" x14ac:dyDescent="0.2"/>
  <cols>
    <col min="1" max="1" width="9"/>
    <col min="2" max="2" width="38.42578125" customWidth="1"/>
    <col min="3" max="3" width="8.42578125" customWidth="1"/>
    <col min="4" max="11" width="8.7109375" customWidth="1"/>
  </cols>
  <sheetData>
    <row r="1" spans="1:13" hidden="1" x14ac:dyDescent="0.2"/>
    <row r="2" spans="1:13" ht="15.75" x14ac:dyDescent="0.25">
      <c r="A2" s="22" t="s">
        <v>108</v>
      </c>
      <c r="B2" s="23"/>
      <c r="C2" s="23"/>
      <c r="D2" s="23"/>
      <c r="E2" s="23"/>
      <c r="F2" s="23"/>
      <c r="G2" s="23"/>
      <c r="H2" s="23" t="s">
        <v>109</v>
      </c>
      <c r="J2" s="23"/>
      <c r="K2" s="23"/>
      <c r="L2" s="24"/>
      <c r="M2" s="25" t="s">
        <v>110</v>
      </c>
    </row>
    <row r="3" spans="1:13" ht="15.75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  <c r="M3" s="25" t="s">
        <v>111</v>
      </c>
    </row>
    <row r="4" spans="1:13" ht="15.75" x14ac:dyDescent="0.25">
      <c r="A4" s="23"/>
      <c r="B4" s="23"/>
      <c r="C4" s="23"/>
      <c r="D4" s="23"/>
      <c r="E4" s="23"/>
      <c r="F4" s="23"/>
      <c r="G4" s="23"/>
      <c r="H4" s="23" t="s">
        <v>125</v>
      </c>
      <c r="J4" s="23"/>
      <c r="K4" s="38"/>
      <c r="L4" s="26"/>
      <c r="M4" s="26"/>
    </row>
    <row r="5" spans="1:13" ht="27" customHeight="1" x14ac:dyDescent="0.2">
      <c r="A5" s="58" t="s">
        <v>112</v>
      </c>
      <c r="B5" s="58"/>
      <c r="C5" s="58"/>
      <c r="D5" s="59" t="s">
        <v>113</v>
      </c>
      <c r="E5" s="59"/>
      <c r="F5" s="59"/>
      <c r="G5" s="59"/>
      <c r="H5" s="59"/>
      <c r="I5" s="59"/>
      <c r="J5" s="59"/>
      <c r="K5" s="59"/>
      <c r="L5" s="59"/>
      <c r="M5" s="59"/>
    </row>
    <row r="6" spans="1:13" ht="15.75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.75" x14ac:dyDescent="0.25">
      <c r="A7" s="55" t="s">
        <v>114</v>
      </c>
      <c r="B7" s="55"/>
      <c r="C7" s="28" t="s">
        <v>115</v>
      </c>
      <c r="E7" s="27"/>
      <c r="F7" s="27"/>
      <c r="G7" s="56" t="s">
        <v>123</v>
      </c>
      <c r="H7" s="56"/>
      <c r="I7" s="56"/>
      <c r="J7" s="56"/>
      <c r="K7" s="56"/>
      <c r="L7" s="56"/>
      <c r="M7" s="57"/>
    </row>
    <row r="8" spans="1:13" ht="15.75" x14ac:dyDescent="0.25">
      <c r="A8" s="23"/>
      <c r="B8" s="23"/>
      <c r="C8" s="29" t="s">
        <v>116</v>
      </c>
      <c r="E8" s="30" t="s">
        <v>124</v>
      </c>
      <c r="F8" s="31"/>
      <c r="G8" s="31"/>
      <c r="H8" s="31"/>
      <c r="I8" s="32" t="s">
        <v>117</v>
      </c>
      <c r="J8" s="24"/>
      <c r="K8" s="30" t="s">
        <v>118</v>
      </c>
      <c r="L8" s="24"/>
      <c r="M8" s="33"/>
    </row>
    <row r="9" spans="1:13" ht="27" customHeight="1" x14ac:dyDescent="0.3">
      <c r="A9" s="34" t="s">
        <v>119</v>
      </c>
      <c r="B9" s="35"/>
      <c r="C9" s="58" t="s">
        <v>120</v>
      </c>
      <c r="D9" s="58"/>
      <c r="E9" s="58"/>
      <c r="F9" s="58"/>
      <c r="G9" s="58"/>
      <c r="H9" s="58"/>
      <c r="I9" s="36" t="s">
        <v>121</v>
      </c>
      <c r="J9" s="37"/>
      <c r="K9" s="60" t="s">
        <v>122</v>
      </c>
      <c r="L9" s="60"/>
      <c r="M9" s="60"/>
    </row>
    <row r="10" spans="1:13" ht="13.5" thickBot="1" x14ac:dyDescent="0.25"/>
    <row r="11" spans="1:13" ht="13.5" thickBot="1" x14ac:dyDescent="0.25">
      <c r="A11" s="61" t="s">
        <v>63</v>
      </c>
      <c r="B11" s="64" t="s">
        <v>64</v>
      </c>
      <c r="C11" s="67" t="s">
        <v>138</v>
      </c>
      <c r="D11" s="68" t="s">
        <v>65</v>
      </c>
      <c r="E11" s="71" t="s">
        <v>66</v>
      </c>
      <c r="F11" s="72"/>
      <c r="G11" s="72"/>
      <c r="H11" s="72"/>
      <c r="I11" s="72"/>
      <c r="J11" s="72"/>
      <c r="K11" s="73"/>
    </row>
    <row r="12" spans="1:13" ht="13.5" thickBot="1" x14ac:dyDescent="0.25">
      <c r="A12" s="62"/>
      <c r="B12" s="65"/>
      <c r="C12" s="62"/>
      <c r="D12" s="69"/>
      <c r="E12" s="71" t="s">
        <v>67</v>
      </c>
      <c r="F12" s="73"/>
      <c r="G12" s="74" t="s">
        <v>68</v>
      </c>
      <c r="H12" s="77" t="s">
        <v>107</v>
      </c>
      <c r="I12" s="72"/>
      <c r="J12" s="73"/>
      <c r="K12" s="74" t="s">
        <v>69</v>
      </c>
    </row>
    <row r="13" spans="1:13" ht="13.5" thickBot="1" x14ac:dyDescent="0.25">
      <c r="A13" s="62"/>
      <c r="B13" s="65"/>
      <c r="C13" s="62"/>
      <c r="D13" s="69"/>
      <c r="E13" s="8" t="s">
        <v>70</v>
      </c>
      <c r="F13" s="8" t="s">
        <v>71</v>
      </c>
      <c r="G13" s="75"/>
      <c r="H13" s="8" t="s">
        <v>72</v>
      </c>
      <c r="I13" s="78" t="s">
        <v>73</v>
      </c>
      <c r="J13" s="79"/>
      <c r="K13" s="75"/>
    </row>
    <row r="14" spans="1:13" ht="13.5" thickBot="1" x14ac:dyDescent="0.25">
      <c r="A14" s="63"/>
      <c r="B14" s="66"/>
      <c r="C14" s="63"/>
      <c r="D14" s="70"/>
      <c r="E14" s="8" t="s">
        <v>74</v>
      </c>
      <c r="F14" s="8" t="s">
        <v>75</v>
      </c>
      <c r="G14" s="76"/>
      <c r="H14" s="8" t="s">
        <v>74</v>
      </c>
      <c r="I14" s="8" t="s">
        <v>76</v>
      </c>
      <c r="J14" s="8" t="s">
        <v>77</v>
      </c>
      <c r="K14" s="76"/>
    </row>
    <row r="15" spans="1:13" ht="13.5" thickBot="1" x14ac:dyDescent="0.25">
      <c r="A15" s="17" t="s">
        <v>78</v>
      </c>
      <c r="B15" s="17" t="s">
        <v>79</v>
      </c>
      <c r="C15" s="18"/>
      <c r="D15" s="16"/>
      <c r="E15" s="16"/>
      <c r="F15" s="18"/>
      <c r="G15" s="16"/>
      <c r="H15" s="16"/>
      <c r="I15" s="18"/>
      <c r="J15" s="18"/>
      <c r="K15" s="16"/>
    </row>
    <row r="16" spans="1:13" ht="13.5" thickBot="1" x14ac:dyDescent="0.25">
      <c r="A16" s="9" t="s">
        <v>80</v>
      </c>
      <c r="B16" s="9" t="s">
        <v>81</v>
      </c>
      <c r="C16" s="12"/>
      <c r="D16" s="47">
        <f>G16+K16</f>
        <v>36</v>
      </c>
      <c r="E16" s="10"/>
      <c r="F16" s="10">
        <v>36</v>
      </c>
      <c r="G16" s="50">
        <f>E16+F16</f>
        <v>36</v>
      </c>
      <c r="H16" s="13"/>
      <c r="I16" s="12"/>
      <c r="J16" s="12"/>
      <c r="K16" s="51">
        <f>J16+I16+H16</f>
        <v>0</v>
      </c>
    </row>
    <row r="17" spans="1:11" ht="13.5" thickBot="1" x14ac:dyDescent="0.25">
      <c r="A17" s="9" t="s">
        <v>82</v>
      </c>
      <c r="B17" s="11" t="s">
        <v>83</v>
      </c>
      <c r="C17" s="12"/>
      <c r="D17" s="47">
        <f t="shared" ref="D17:D33" si="0">G17+K17</f>
        <v>70</v>
      </c>
      <c r="E17" s="10">
        <v>34</v>
      </c>
      <c r="F17" s="10">
        <v>36</v>
      </c>
      <c r="G17" s="50">
        <f t="shared" ref="G17:G37" si="1">E17+F17</f>
        <v>70</v>
      </c>
      <c r="H17" s="13"/>
      <c r="I17" s="12"/>
      <c r="J17" s="12"/>
      <c r="K17" s="51">
        <f t="shared" ref="K17:K34" si="2">J17+I17+H17</f>
        <v>0</v>
      </c>
    </row>
    <row r="18" spans="1:11" ht="13.5" thickBot="1" x14ac:dyDescent="0.25">
      <c r="A18" s="21" t="s">
        <v>139</v>
      </c>
      <c r="B18" s="9" t="s">
        <v>84</v>
      </c>
      <c r="C18" s="14">
        <v>40</v>
      </c>
      <c r="D18" s="47">
        <f t="shared" si="0"/>
        <v>60</v>
      </c>
      <c r="E18" s="13">
        <v>34</v>
      </c>
      <c r="F18" s="10"/>
      <c r="G18" s="50">
        <f t="shared" si="1"/>
        <v>34</v>
      </c>
      <c r="H18" s="10">
        <v>26</v>
      </c>
      <c r="I18" s="12"/>
      <c r="J18" s="12"/>
      <c r="K18" s="51">
        <f t="shared" si="2"/>
        <v>26</v>
      </c>
    </row>
    <row r="19" spans="1:11" ht="13.5" thickBot="1" x14ac:dyDescent="0.25">
      <c r="A19" s="21" t="s">
        <v>140</v>
      </c>
      <c r="B19" s="9" t="s">
        <v>85</v>
      </c>
      <c r="C19" s="12"/>
      <c r="D19" s="47">
        <f t="shared" si="0"/>
        <v>124</v>
      </c>
      <c r="E19" s="10">
        <v>34</v>
      </c>
      <c r="F19" s="10">
        <v>44</v>
      </c>
      <c r="G19" s="50">
        <f t="shared" si="1"/>
        <v>78</v>
      </c>
      <c r="H19" s="10">
        <v>34</v>
      </c>
      <c r="I19" s="10">
        <v>12</v>
      </c>
      <c r="J19" s="12"/>
      <c r="K19" s="51">
        <f t="shared" si="2"/>
        <v>46</v>
      </c>
    </row>
    <row r="20" spans="1:11" ht="13.5" thickBot="1" x14ac:dyDescent="0.25">
      <c r="A20" s="21" t="s">
        <v>141</v>
      </c>
      <c r="B20" s="9" t="s">
        <v>86</v>
      </c>
      <c r="C20" s="12"/>
      <c r="D20" s="47">
        <f t="shared" si="0"/>
        <v>36</v>
      </c>
      <c r="E20" s="10">
        <v>14</v>
      </c>
      <c r="F20" s="10">
        <v>22</v>
      </c>
      <c r="G20" s="50">
        <f t="shared" si="1"/>
        <v>36</v>
      </c>
      <c r="H20" s="13"/>
      <c r="I20" s="12"/>
      <c r="J20" s="12"/>
      <c r="K20" s="51">
        <f t="shared" si="2"/>
        <v>0</v>
      </c>
    </row>
    <row r="21" spans="1:11" ht="13.5" thickBot="1" x14ac:dyDescent="0.25">
      <c r="A21" s="9" t="s">
        <v>87</v>
      </c>
      <c r="B21" s="21" t="s">
        <v>128</v>
      </c>
      <c r="C21" s="12"/>
      <c r="D21" s="47">
        <f t="shared" si="0"/>
        <v>36</v>
      </c>
      <c r="E21" s="13"/>
      <c r="F21" s="12"/>
      <c r="G21" s="50">
        <f t="shared" si="1"/>
        <v>0</v>
      </c>
      <c r="H21" s="10"/>
      <c r="I21" s="12">
        <v>36</v>
      </c>
      <c r="J21" s="12"/>
      <c r="K21" s="51">
        <f t="shared" si="2"/>
        <v>36</v>
      </c>
    </row>
    <row r="22" spans="1:11" ht="13.5" thickBot="1" x14ac:dyDescent="0.25">
      <c r="A22" s="17" t="s">
        <v>88</v>
      </c>
      <c r="B22" s="17" t="s">
        <v>89</v>
      </c>
      <c r="C22" s="18"/>
      <c r="D22" s="48"/>
      <c r="E22" s="16"/>
      <c r="F22" s="18"/>
      <c r="G22" s="48"/>
      <c r="H22" s="16"/>
      <c r="I22" s="18"/>
      <c r="J22" s="18"/>
      <c r="K22" s="52"/>
    </row>
    <row r="23" spans="1:11" ht="13.5" thickBot="1" x14ac:dyDescent="0.25">
      <c r="A23" s="9" t="s">
        <v>90</v>
      </c>
      <c r="B23" s="9" t="s">
        <v>91</v>
      </c>
      <c r="C23" s="14">
        <v>12</v>
      </c>
      <c r="D23" s="47">
        <f t="shared" si="0"/>
        <v>148</v>
      </c>
      <c r="E23" s="10">
        <v>43</v>
      </c>
      <c r="F23" s="10">
        <v>40</v>
      </c>
      <c r="G23" s="50">
        <f t="shared" si="1"/>
        <v>83</v>
      </c>
      <c r="H23" s="10">
        <v>29</v>
      </c>
      <c r="I23" s="10">
        <v>36</v>
      </c>
      <c r="J23" s="12"/>
      <c r="K23" s="51">
        <f t="shared" si="2"/>
        <v>65</v>
      </c>
    </row>
    <row r="24" spans="1:11" ht="24.75" thickBot="1" x14ac:dyDescent="0.25">
      <c r="A24" s="9" t="s">
        <v>92</v>
      </c>
      <c r="B24" s="11" t="s">
        <v>93</v>
      </c>
      <c r="C24" s="14">
        <v>22</v>
      </c>
      <c r="D24" s="47">
        <f t="shared" si="0"/>
        <v>58</v>
      </c>
      <c r="E24" s="10"/>
      <c r="F24" s="10">
        <v>58</v>
      </c>
      <c r="G24" s="50">
        <f t="shared" si="1"/>
        <v>58</v>
      </c>
      <c r="H24" s="13"/>
      <c r="I24" s="12"/>
      <c r="J24" s="12"/>
      <c r="K24" s="51">
        <f t="shared" si="2"/>
        <v>0</v>
      </c>
    </row>
    <row r="25" spans="1:11" ht="13.5" thickBot="1" x14ac:dyDescent="0.25">
      <c r="A25" s="9" t="s">
        <v>94</v>
      </c>
      <c r="B25" s="11" t="s">
        <v>95</v>
      </c>
      <c r="C25" s="14">
        <v>8</v>
      </c>
      <c r="D25" s="47">
        <f t="shared" si="0"/>
        <v>36</v>
      </c>
      <c r="E25" s="10">
        <v>36</v>
      </c>
      <c r="F25" s="12"/>
      <c r="G25" s="50">
        <f t="shared" si="1"/>
        <v>36</v>
      </c>
      <c r="H25" s="13"/>
      <c r="I25" s="12"/>
      <c r="J25" s="12"/>
      <c r="K25" s="51">
        <f t="shared" si="2"/>
        <v>0</v>
      </c>
    </row>
    <row r="26" spans="1:11" ht="13.5" thickBot="1" x14ac:dyDescent="0.25">
      <c r="A26" s="9" t="s">
        <v>96</v>
      </c>
      <c r="B26" s="11" t="s">
        <v>97</v>
      </c>
      <c r="C26" s="14">
        <v>8</v>
      </c>
      <c r="D26" s="47">
        <f t="shared" si="0"/>
        <v>48</v>
      </c>
      <c r="E26" s="10">
        <v>22</v>
      </c>
      <c r="F26" s="10">
        <v>26</v>
      </c>
      <c r="G26" s="50">
        <f t="shared" si="1"/>
        <v>48</v>
      </c>
      <c r="H26" s="13"/>
      <c r="I26" s="12"/>
      <c r="J26" s="12"/>
      <c r="K26" s="51">
        <f t="shared" si="2"/>
        <v>0</v>
      </c>
    </row>
    <row r="27" spans="1:11" ht="13.5" thickBot="1" x14ac:dyDescent="0.25">
      <c r="A27" s="9" t="s">
        <v>98</v>
      </c>
      <c r="B27" s="9" t="s">
        <v>99</v>
      </c>
      <c r="C27" s="12"/>
      <c r="D27" s="47">
        <f t="shared" si="0"/>
        <v>1026</v>
      </c>
      <c r="E27" s="10">
        <v>240</v>
      </c>
      <c r="F27" s="10">
        <v>354</v>
      </c>
      <c r="G27" s="50">
        <f t="shared" si="1"/>
        <v>594</v>
      </c>
      <c r="H27" s="10">
        <v>306</v>
      </c>
      <c r="I27" s="10">
        <v>126</v>
      </c>
      <c r="J27" s="12"/>
      <c r="K27" s="51">
        <f t="shared" si="2"/>
        <v>432</v>
      </c>
    </row>
    <row r="28" spans="1:11" ht="13.5" thickBot="1" x14ac:dyDescent="0.25">
      <c r="A28" s="9" t="s">
        <v>100</v>
      </c>
      <c r="B28" s="9" t="s">
        <v>101</v>
      </c>
      <c r="C28" s="12"/>
      <c r="D28" s="47">
        <f t="shared" si="0"/>
        <v>420</v>
      </c>
      <c r="E28" s="13"/>
      <c r="F28" s="12"/>
      <c r="G28" s="50">
        <f t="shared" si="1"/>
        <v>0</v>
      </c>
      <c r="H28" s="13"/>
      <c r="I28" s="12"/>
      <c r="J28" s="10">
        <v>420</v>
      </c>
      <c r="K28" s="51">
        <f t="shared" si="2"/>
        <v>420</v>
      </c>
    </row>
    <row r="29" spans="1:11" ht="13.5" thickBot="1" x14ac:dyDescent="0.25">
      <c r="A29" s="20" t="s">
        <v>129</v>
      </c>
      <c r="B29" s="20" t="s">
        <v>127</v>
      </c>
      <c r="C29" s="18"/>
      <c r="D29" s="48"/>
      <c r="E29" s="19"/>
      <c r="F29" s="16"/>
      <c r="G29" s="48"/>
      <c r="H29" s="19"/>
      <c r="I29" s="16"/>
      <c r="J29" s="16"/>
      <c r="K29" s="52"/>
    </row>
    <row r="30" spans="1:11" ht="13.5" thickBot="1" x14ac:dyDescent="0.25">
      <c r="A30" s="21" t="s">
        <v>130</v>
      </c>
      <c r="B30" s="21" t="s">
        <v>126</v>
      </c>
      <c r="C30" s="12"/>
      <c r="D30" s="47">
        <f t="shared" si="0"/>
        <v>48</v>
      </c>
      <c r="E30" s="10"/>
      <c r="F30" s="10">
        <v>22</v>
      </c>
      <c r="G30" s="50">
        <f t="shared" si="1"/>
        <v>22</v>
      </c>
      <c r="H30" s="10">
        <v>26</v>
      </c>
      <c r="I30" s="13"/>
      <c r="J30" s="13"/>
      <c r="K30" s="51">
        <f t="shared" si="2"/>
        <v>26</v>
      </c>
    </row>
    <row r="31" spans="1:11" ht="13.5" thickBot="1" x14ac:dyDescent="0.25">
      <c r="A31" s="21" t="s">
        <v>131</v>
      </c>
      <c r="B31" s="9" t="s">
        <v>102</v>
      </c>
      <c r="C31" s="12"/>
      <c r="D31" s="47">
        <f t="shared" si="0"/>
        <v>56</v>
      </c>
      <c r="E31" s="10">
        <v>17</v>
      </c>
      <c r="F31" s="10">
        <v>22</v>
      </c>
      <c r="G31" s="50">
        <f t="shared" si="1"/>
        <v>39</v>
      </c>
      <c r="H31" s="10">
        <v>17</v>
      </c>
      <c r="I31" s="13"/>
      <c r="J31" s="13"/>
      <c r="K31" s="51">
        <f t="shared" si="2"/>
        <v>17</v>
      </c>
    </row>
    <row r="32" spans="1:11" ht="13.5" thickBot="1" x14ac:dyDescent="0.25">
      <c r="A32" s="21" t="s">
        <v>132</v>
      </c>
      <c r="B32" s="21" t="s">
        <v>135</v>
      </c>
      <c r="C32" s="12"/>
      <c r="D32" s="47">
        <f t="shared" si="0"/>
        <v>36</v>
      </c>
      <c r="E32" s="10">
        <v>36</v>
      </c>
      <c r="F32" s="13"/>
      <c r="G32" s="50">
        <f t="shared" si="1"/>
        <v>36</v>
      </c>
      <c r="H32" s="15"/>
      <c r="I32" s="10"/>
      <c r="J32" s="13"/>
      <c r="K32" s="51">
        <f t="shared" si="2"/>
        <v>0</v>
      </c>
    </row>
    <row r="33" spans="1:13" ht="23.25" customHeight="1" thickBot="1" x14ac:dyDescent="0.25">
      <c r="A33" s="21" t="s">
        <v>133</v>
      </c>
      <c r="B33" s="39" t="s">
        <v>136</v>
      </c>
      <c r="C33" s="12"/>
      <c r="D33" s="47">
        <f t="shared" si="0"/>
        <v>36</v>
      </c>
      <c r="E33" s="15"/>
      <c r="F33" s="10"/>
      <c r="G33" s="50">
        <f t="shared" si="1"/>
        <v>0</v>
      </c>
      <c r="H33" s="15">
        <v>36</v>
      </c>
      <c r="I33" s="10"/>
      <c r="J33" s="13"/>
      <c r="K33" s="51">
        <f t="shared" si="2"/>
        <v>36</v>
      </c>
      <c r="M33" s="40"/>
    </row>
    <row r="34" spans="1:13" ht="13.5" thickBot="1" x14ac:dyDescent="0.25">
      <c r="A34" s="21" t="s">
        <v>134</v>
      </c>
      <c r="B34" s="9" t="s">
        <v>103</v>
      </c>
      <c r="C34" s="12"/>
      <c r="D34" s="47">
        <f>G34+K34</f>
        <v>36</v>
      </c>
      <c r="E34" s="15"/>
      <c r="F34" s="10"/>
      <c r="G34" s="50">
        <f t="shared" si="1"/>
        <v>0</v>
      </c>
      <c r="H34" s="15">
        <v>36</v>
      </c>
      <c r="I34" s="13"/>
      <c r="J34" s="13"/>
      <c r="K34" s="51">
        <f t="shared" si="2"/>
        <v>36</v>
      </c>
      <c r="M34" s="40"/>
    </row>
    <row r="35" spans="1:13" ht="13.5" thickBot="1" x14ac:dyDescent="0.25">
      <c r="A35" s="80" t="s">
        <v>142</v>
      </c>
      <c r="B35" s="81"/>
      <c r="C35" s="42">
        <f>SUM(C16:C34)</f>
        <v>90</v>
      </c>
      <c r="D35" s="43">
        <f>SUM(D16:D34)</f>
        <v>2310</v>
      </c>
      <c r="E35" s="44">
        <f>SUM(E16:E34)</f>
        <v>510</v>
      </c>
      <c r="F35" s="44">
        <f>SUM(F16:F34)</f>
        <v>660</v>
      </c>
      <c r="G35" s="43">
        <f>SUM(G16:G34)</f>
        <v>1170</v>
      </c>
      <c r="H35" s="44">
        <f>SUM(H16:H34)</f>
        <v>510</v>
      </c>
      <c r="I35" s="45">
        <f>SUM(I16:I34)</f>
        <v>210</v>
      </c>
      <c r="J35" s="45">
        <f>SUM(J16:J34)</f>
        <v>420</v>
      </c>
      <c r="K35" s="46">
        <f>SUM(K16:K34)</f>
        <v>1140</v>
      </c>
      <c r="M35" s="41"/>
    </row>
    <row r="36" spans="1:13" ht="13.5" thickBot="1" x14ac:dyDescent="0.25">
      <c r="A36" s="82" t="s">
        <v>104</v>
      </c>
      <c r="B36" s="83"/>
      <c r="C36" s="12"/>
      <c r="D36" s="47">
        <f>G36+K36</f>
        <v>6</v>
      </c>
      <c r="E36" s="15"/>
      <c r="F36" s="13"/>
      <c r="G36" s="50">
        <f t="shared" si="1"/>
        <v>0</v>
      </c>
      <c r="H36" s="15"/>
      <c r="I36" s="13"/>
      <c r="J36" s="13"/>
      <c r="K36" s="53">
        <v>6</v>
      </c>
      <c r="M36" s="40"/>
    </row>
    <row r="37" spans="1:13" ht="13.5" thickBot="1" x14ac:dyDescent="0.25">
      <c r="A37" s="9" t="s">
        <v>105</v>
      </c>
      <c r="B37" s="9" t="s">
        <v>106</v>
      </c>
      <c r="C37" s="12"/>
      <c r="D37" s="49" t="s">
        <v>137</v>
      </c>
      <c r="E37" s="15"/>
      <c r="F37" s="13"/>
      <c r="G37" s="50">
        <f t="shared" si="1"/>
        <v>0</v>
      </c>
      <c r="H37" s="15"/>
      <c r="I37" s="13"/>
      <c r="J37" s="13"/>
      <c r="K37" s="54" t="s">
        <v>137</v>
      </c>
      <c r="M37" s="40"/>
    </row>
    <row r="38" spans="1:13" ht="13.5" thickBot="1" x14ac:dyDescent="0.25">
      <c r="A38" s="80" t="s">
        <v>143</v>
      </c>
      <c r="B38" s="81"/>
      <c r="C38" s="42">
        <f>C35</f>
        <v>90</v>
      </c>
      <c r="D38" s="43">
        <f>D35</f>
        <v>2310</v>
      </c>
      <c r="E38" s="43">
        <f t="shared" ref="E38:K38" si="3">E35</f>
        <v>510</v>
      </c>
      <c r="F38" s="43">
        <f t="shared" si="3"/>
        <v>660</v>
      </c>
      <c r="G38" s="43">
        <f t="shared" si="3"/>
        <v>1170</v>
      </c>
      <c r="H38" s="43">
        <f t="shared" si="3"/>
        <v>510</v>
      </c>
      <c r="I38" s="43">
        <f t="shared" si="3"/>
        <v>210</v>
      </c>
      <c r="J38" s="43">
        <f t="shared" si="3"/>
        <v>420</v>
      </c>
      <c r="K38" s="43">
        <f t="shared" si="3"/>
        <v>1140</v>
      </c>
      <c r="M38" s="40"/>
    </row>
    <row r="39" spans="1:13" x14ac:dyDescent="0.2">
      <c r="M39" s="40"/>
    </row>
  </sheetData>
  <mergeCells count="19">
    <mergeCell ref="A35:B35"/>
    <mergeCell ref="A36:B36"/>
    <mergeCell ref="A38:B38"/>
    <mergeCell ref="A11:A14"/>
    <mergeCell ref="B11:B14"/>
    <mergeCell ref="C11:C14"/>
    <mergeCell ref="D11:D14"/>
    <mergeCell ref="E11:K11"/>
    <mergeCell ref="E12:F12"/>
    <mergeCell ref="G12:G14"/>
    <mergeCell ref="H12:J12"/>
    <mergeCell ref="K12:K14"/>
    <mergeCell ref="I13:J13"/>
    <mergeCell ref="A7:B7"/>
    <mergeCell ref="G7:M7"/>
    <mergeCell ref="C9:H9"/>
    <mergeCell ref="A5:C5"/>
    <mergeCell ref="D5:M5"/>
    <mergeCell ref="K9:M9"/>
  </mergeCells>
  <pageMargins left="0.31496062992125984" right="0.31496062992125984" top="1.3385826771653544" bottom="0.74803149606299213" header="0.31496062992125984" footer="0.31496062992125984"/>
  <pageSetup paperSize="9" scale="73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6"/>
  <sheetViews>
    <sheetView workbookViewId="0">
      <selection sqref="A1:N106"/>
    </sheetView>
  </sheetViews>
  <sheetFormatPr defaultRowHeight="12.75" x14ac:dyDescent="0.2"/>
  <sheetData>
    <row r="1" spans="1:1" x14ac:dyDescent="0.2">
      <c r="A1" s="1" t="s">
        <v>0</v>
      </c>
    </row>
    <row r="3" spans="1:1" x14ac:dyDescent="0.2">
      <c r="A3" s="1" t="s">
        <v>1</v>
      </c>
    </row>
    <row r="5" spans="1:1" ht="15" x14ac:dyDescent="0.2">
      <c r="A5" s="2" t="s">
        <v>2</v>
      </c>
    </row>
    <row r="6" spans="1:1" ht="15" x14ac:dyDescent="0.2">
      <c r="A6" s="2" t="s">
        <v>3</v>
      </c>
    </row>
    <row r="8" spans="1:1" ht="15" x14ac:dyDescent="0.2">
      <c r="A8" s="2" t="s">
        <v>4</v>
      </c>
    </row>
    <row r="9" spans="1:1" ht="15" x14ac:dyDescent="0.2">
      <c r="A9" s="2" t="s">
        <v>5</v>
      </c>
    </row>
    <row r="10" spans="1:1" ht="14.25" x14ac:dyDescent="0.2">
      <c r="A10" s="3" t="s">
        <v>6</v>
      </c>
    </row>
    <row r="12" spans="1:1" ht="14.25" x14ac:dyDescent="0.2">
      <c r="A12" s="3" t="s">
        <v>7</v>
      </c>
    </row>
    <row r="14" spans="1:1" ht="15" x14ac:dyDescent="0.2">
      <c r="A14" s="2" t="s">
        <v>8</v>
      </c>
    </row>
    <row r="16" spans="1:1" ht="15" x14ac:dyDescent="0.2">
      <c r="A16" s="2" t="s">
        <v>9</v>
      </c>
    </row>
    <row r="18" spans="1:1" ht="15" x14ac:dyDescent="0.2">
      <c r="A18" s="2" t="s">
        <v>10</v>
      </c>
    </row>
    <row r="20" spans="1:1" ht="15" x14ac:dyDescent="0.2">
      <c r="A20" s="2" t="s">
        <v>11</v>
      </c>
    </row>
    <row r="22" spans="1:1" ht="20.25" x14ac:dyDescent="0.2">
      <c r="A22" s="4" t="s">
        <v>12</v>
      </c>
    </row>
    <row r="24" spans="1:1" ht="16.5" x14ac:dyDescent="0.2">
      <c r="A24" s="5" t="s">
        <v>13</v>
      </c>
    </row>
    <row r="25" spans="1:1" ht="16.5" x14ac:dyDescent="0.2">
      <c r="A25" s="5" t="s">
        <v>14</v>
      </c>
    </row>
    <row r="26" spans="1:1" ht="16.5" x14ac:dyDescent="0.2">
      <c r="A26" s="5" t="s">
        <v>15</v>
      </c>
    </row>
    <row r="28" spans="1:1" ht="16.5" x14ac:dyDescent="0.2">
      <c r="A28" s="5" t="s">
        <v>16</v>
      </c>
    </row>
    <row r="29" spans="1:1" ht="16.5" x14ac:dyDescent="0.2">
      <c r="A29" s="5" t="s">
        <v>17</v>
      </c>
    </row>
    <row r="30" spans="1:1" ht="16.5" x14ac:dyDescent="0.2">
      <c r="A30" s="5" t="s">
        <v>18</v>
      </c>
    </row>
    <row r="32" spans="1:1" ht="16.5" x14ac:dyDescent="0.2">
      <c r="A32" s="5" t="s">
        <v>19</v>
      </c>
    </row>
    <row r="34" spans="1:1" ht="16.5" x14ac:dyDescent="0.2">
      <c r="A34" s="5" t="s">
        <v>20</v>
      </c>
    </row>
    <row r="36" spans="1:1" ht="16.5" x14ac:dyDescent="0.2">
      <c r="A36" s="5" t="s">
        <v>21</v>
      </c>
    </row>
    <row r="37" spans="1:1" ht="16.5" x14ac:dyDescent="0.2">
      <c r="A37" s="5" t="s">
        <v>22</v>
      </c>
    </row>
    <row r="39" spans="1:1" ht="16.5" x14ac:dyDescent="0.2">
      <c r="A39" s="5" t="s">
        <v>23</v>
      </c>
    </row>
    <row r="41" spans="1:1" ht="16.5" x14ac:dyDescent="0.2">
      <c r="A41" s="5" t="s">
        <v>24</v>
      </c>
    </row>
    <row r="42" spans="1:1" ht="16.5" x14ac:dyDescent="0.2">
      <c r="A42" s="5" t="s">
        <v>25</v>
      </c>
    </row>
    <row r="44" spans="1:1" ht="16.5" x14ac:dyDescent="0.2">
      <c r="A44" s="5" t="s">
        <v>26</v>
      </c>
    </row>
    <row r="45" spans="1:1" ht="16.5" x14ac:dyDescent="0.2">
      <c r="A45" s="5" t="s">
        <v>27</v>
      </c>
    </row>
    <row r="47" spans="1:1" ht="16.5" x14ac:dyDescent="0.2">
      <c r="A47" s="5" t="s">
        <v>28</v>
      </c>
    </row>
    <row r="48" spans="1:1" ht="16.5" x14ac:dyDescent="0.2">
      <c r="A48" s="5" t="s">
        <v>29</v>
      </c>
    </row>
    <row r="50" spans="1:1" ht="16.5" x14ac:dyDescent="0.2">
      <c r="A50" s="5" t="s">
        <v>30</v>
      </c>
    </row>
    <row r="51" spans="1:1" ht="16.5" x14ac:dyDescent="0.2">
      <c r="A51" s="5" t="s">
        <v>31</v>
      </c>
    </row>
    <row r="52" spans="1:1" ht="16.5" x14ac:dyDescent="0.2">
      <c r="A52" s="5" t="s">
        <v>32</v>
      </c>
    </row>
    <row r="53" spans="1:1" ht="16.5" x14ac:dyDescent="0.2">
      <c r="A53" s="5" t="s">
        <v>33</v>
      </c>
    </row>
    <row r="55" spans="1:1" ht="16.5" x14ac:dyDescent="0.2">
      <c r="A55" s="5" t="s">
        <v>34</v>
      </c>
    </row>
    <row r="56" spans="1:1" ht="16.5" x14ac:dyDescent="0.2">
      <c r="A56" s="5" t="s">
        <v>35</v>
      </c>
    </row>
    <row r="57" spans="1:1" ht="16.5" x14ac:dyDescent="0.2">
      <c r="A57" s="5" t="s">
        <v>36</v>
      </c>
    </row>
    <row r="58" spans="1:1" ht="16.5" x14ac:dyDescent="0.2">
      <c r="A58" s="5" t="s">
        <v>37</v>
      </c>
    </row>
    <row r="60" spans="1:1" ht="16.5" x14ac:dyDescent="0.2">
      <c r="A60" s="5" t="s">
        <v>38</v>
      </c>
    </row>
    <row r="61" spans="1:1" ht="16.5" x14ac:dyDescent="0.2">
      <c r="A61" s="5" t="s">
        <v>39</v>
      </c>
    </row>
    <row r="62" spans="1:1" ht="16.5" x14ac:dyDescent="0.2">
      <c r="A62" s="5" t="s">
        <v>40</v>
      </c>
    </row>
    <row r="64" spans="1:1" ht="16.5" x14ac:dyDescent="0.2">
      <c r="A64" s="5" t="s">
        <v>41</v>
      </c>
    </row>
    <row r="65" spans="1:1" ht="16.5" x14ac:dyDescent="0.2">
      <c r="A65" s="5" t="s">
        <v>42</v>
      </c>
    </row>
    <row r="67" spans="1:1" ht="16.5" x14ac:dyDescent="0.2">
      <c r="A67" s="5" t="s">
        <v>43</v>
      </c>
    </row>
    <row r="69" spans="1:1" ht="16.5" x14ac:dyDescent="0.2">
      <c r="A69" s="5" t="s">
        <v>44</v>
      </c>
    </row>
    <row r="70" spans="1:1" ht="16.5" x14ac:dyDescent="0.2">
      <c r="A70" s="5" t="s">
        <v>45</v>
      </c>
    </row>
    <row r="71" spans="1:1" ht="16.5" x14ac:dyDescent="0.2">
      <c r="A71" s="5" t="s">
        <v>46</v>
      </c>
    </row>
    <row r="73" spans="1:1" ht="16.5" x14ac:dyDescent="0.2">
      <c r="A73" s="5" t="s">
        <v>47</v>
      </c>
    </row>
    <row r="74" spans="1:1" ht="16.5" x14ac:dyDescent="0.2">
      <c r="A74" s="5" t="s">
        <v>48</v>
      </c>
    </row>
    <row r="76" spans="1:1" ht="20.25" x14ac:dyDescent="0.2">
      <c r="A76" s="4" t="s">
        <v>49</v>
      </c>
    </row>
    <row r="78" spans="1:1" ht="19.5" x14ac:dyDescent="0.2">
      <c r="A78" s="6" t="s">
        <v>50</v>
      </c>
    </row>
    <row r="79" spans="1:1" ht="19.5" x14ac:dyDescent="0.2">
      <c r="A79" s="6" t="s">
        <v>51</v>
      </c>
    </row>
    <row r="81" spans="1:1" ht="19.5" x14ac:dyDescent="0.2">
      <c r="A81" s="6" t="s">
        <v>52</v>
      </c>
    </row>
    <row r="83" spans="1:1" ht="20.25" x14ac:dyDescent="0.2">
      <c r="A83" s="7" t="s">
        <v>53</v>
      </c>
    </row>
    <row r="85" spans="1:1" ht="20.25" x14ac:dyDescent="0.2">
      <c r="A85" s="4" t="s">
        <v>54</v>
      </c>
    </row>
    <row r="87" spans="1:1" ht="19.5" x14ac:dyDescent="0.2">
      <c r="A87" s="6" t="s">
        <v>55</v>
      </c>
    </row>
    <row r="89" spans="1:1" ht="20.25" x14ac:dyDescent="0.2">
      <c r="A89" s="4" t="s">
        <v>56</v>
      </c>
    </row>
    <row r="91" spans="1:1" ht="19.5" x14ac:dyDescent="0.2">
      <c r="A91" s="6" t="s">
        <v>57</v>
      </c>
    </row>
    <row r="93" spans="1:1" ht="19.5" x14ac:dyDescent="0.2">
      <c r="A93" s="6" t="s">
        <v>58</v>
      </c>
    </row>
    <row r="94" spans="1:1" ht="19.5" x14ac:dyDescent="0.2">
      <c r="A94" s="6" t="s">
        <v>59</v>
      </c>
    </row>
    <row r="96" spans="1:1" ht="20.25" x14ac:dyDescent="0.2">
      <c r="A96" s="7" t="s">
        <v>60</v>
      </c>
    </row>
    <row r="98" spans="1:1" ht="20.25" x14ac:dyDescent="0.2">
      <c r="A98" s="4" t="s">
        <v>54</v>
      </c>
    </row>
    <row r="100" spans="1:1" ht="19.5" x14ac:dyDescent="0.2">
      <c r="A100" s="6" t="s">
        <v>55</v>
      </c>
    </row>
    <row r="102" spans="1:1" ht="20.25" x14ac:dyDescent="0.2">
      <c r="A102" s="4" t="s">
        <v>61</v>
      </c>
    </row>
    <row r="104" spans="1:1" ht="19.5" x14ac:dyDescent="0.2">
      <c r="A104" s="6" t="s">
        <v>57</v>
      </c>
    </row>
    <row r="105" spans="1:1" ht="19.5" x14ac:dyDescent="0.2">
      <c r="A105" s="6" t="s">
        <v>62</v>
      </c>
    </row>
    <row r="106" spans="1:1" ht="19.5" x14ac:dyDescent="0.2">
      <c r="A106" s="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Обувщик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Циклы, предметы</dc:title>
  <dc:creator>Наталья</dc:creator>
  <cp:lastModifiedBy>Инна Алексеевна</cp:lastModifiedBy>
  <cp:lastPrinted>2016-05-17T08:23:19Z</cp:lastPrinted>
  <dcterms:created xsi:type="dcterms:W3CDTF">2015-03-24T07:15:21Z</dcterms:created>
  <dcterms:modified xsi:type="dcterms:W3CDTF">2018-08-02T04:07:14Z</dcterms:modified>
</cp:coreProperties>
</file>