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нна Алексеевна\Desktop\Мои документы\Учебные планы\Учебные планы 2018-2019 уч. год\"/>
    </mc:Choice>
  </mc:AlternateContent>
  <bookViews>
    <workbookView xWindow="0" yWindow="0" windowWidth="20490" windowHeight="7755"/>
  </bookViews>
  <sheets>
    <sheet name="план вышивальщица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N39" i="1" l="1"/>
  <c r="J39" i="1"/>
  <c r="G39" i="1"/>
  <c r="D39" i="1"/>
  <c r="J15" i="1" l="1"/>
  <c r="N15" i="1"/>
  <c r="J16" i="1"/>
  <c r="N16" i="1"/>
  <c r="J17" i="1"/>
  <c r="N17" i="1"/>
  <c r="J18" i="1"/>
  <c r="N18" i="1"/>
  <c r="J19" i="1"/>
  <c r="N19" i="1"/>
  <c r="J20" i="1"/>
  <c r="N20" i="1"/>
  <c r="J22" i="1"/>
  <c r="N22" i="1"/>
  <c r="J23" i="1"/>
  <c r="N23" i="1"/>
  <c r="J24" i="1"/>
  <c r="N24" i="1"/>
  <c r="J25" i="1"/>
  <c r="N25" i="1"/>
  <c r="J26" i="1"/>
  <c r="N26" i="1"/>
  <c r="J27" i="1"/>
  <c r="N27" i="1"/>
  <c r="J28" i="1"/>
  <c r="N28" i="1"/>
  <c r="J29" i="1"/>
  <c r="N29" i="1"/>
  <c r="J31" i="1"/>
  <c r="N31" i="1"/>
  <c r="J32" i="1"/>
  <c r="N32" i="1"/>
  <c r="J33" i="1"/>
  <c r="N33" i="1"/>
  <c r="J34" i="1"/>
  <c r="N34" i="1"/>
  <c r="J35" i="1"/>
  <c r="N35" i="1"/>
  <c r="H36" i="1"/>
  <c r="I36" i="1"/>
  <c r="J36" i="1"/>
  <c r="K36" i="1"/>
  <c r="L36" i="1"/>
  <c r="E36" i="1" l="1"/>
  <c r="F36" i="1"/>
  <c r="G16" i="1"/>
  <c r="D16" i="1" s="1"/>
  <c r="G17" i="1"/>
  <c r="G18" i="1"/>
  <c r="D18" i="1" s="1"/>
  <c r="G19" i="1"/>
  <c r="D19" i="1" s="1"/>
  <c r="G20" i="1"/>
  <c r="D20" i="1" s="1"/>
  <c r="G22" i="1"/>
  <c r="G23" i="1"/>
  <c r="D23" i="1" s="1"/>
  <c r="G24" i="1"/>
  <c r="D24" i="1" s="1"/>
  <c r="G25" i="1"/>
  <c r="G26" i="1"/>
  <c r="D26" i="1" s="1"/>
  <c r="G27" i="1"/>
  <c r="D27" i="1" s="1"/>
  <c r="G28" i="1"/>
  <c r="D28" i="1" s="1"/>
  <c r="G29" i="1"/>
  <c r="D29" i="1" s="1"/>
  <c r="G31" i="1"/>
  <c r="D31" i="1" s="1"/>
  <c r="G32" i="1"/>
  <c r="D32" i="1" s="1"/>
  <c r="G33" i="1"/>
  <c r="D33" i="1" s="1"/>
  <c r="G34" i="1"/>
  <c r="D34" i="1" s="1"/>
  <c r="G35" i="1"/>
  <c r="D35" i="1" s="1"/>
  <c r="G15" i="1"/>
  <c r="D15" i="1" s="1"/>
  <c r="D25" i="1" l="1"/>
  <c r="D17" i="1"/>
  <c r="G36" i="1"/>
  <c r="D22" i="1"/>
  <c r="C36" i="1"/>
  <c r="D36" i="1" l="1"/>
</calcChain>
</file>

<file path=xl/sharedStrings.xml><?xml version="1.0" encoding="utf-8"?>
<sst xmlns="http://schemas.openxmlformats.org/spreadsheetml/2006/main" count="165" uniqueCount="156">
  <si>
    <r>
      <rPr>
        <sz val="12"/>
        <rFont val="Times New Roman"/>
      </rPr>
      <t>ОБЛАСТНОЕ ГОСУДАРСТВЕННОЕ БЮДЖЕТНОЕ ПРОФЕССИОНАЛЬНОЕ ОБРАЗОВАТЕЛЬНОЕ УЧРЕЖДЕНИЕ</t>
    </r>
  </si>
  <si>
    <r>
      <rPr>
        <sz val="12"/>
        <rFont val="Times New Roman"/>
      </rPr>
      <t>«ТОМСКИЙ ТЕХНИКУМ СОЦИАЛЬНЫХ ТЕХНОЛОГИЙ»</t>
    </r>
  </si>
  <si>
    <r>
      <rPr>
        <sz val="12"/>
        <rFont val="Times New Roman"/>
      </rPr>
      <t>по программе профессионального обучения</t>
    </r>
  </si>
  <si>
    <r>
      <rPr>
        <sz val="12"/>
        <rFont val="Times New Roman"/>
      </rPr>
      <t>Областного государственного бюджетного профессионального образовательного учреждения</t>
    </r>
  </si>
  <si>
    <r>
      <rPr>
        <sz val="12"/>
        <rFont val="Times New Roman"/>
      </rPr>
      <t>«Томский техникум социальных технологий»</t>
    </r>
  </si>
  <si>
    <r>
      <rPr>
        <sz val="12"/>
        <rFont val="Times New Roman"/>
      </rPr>
      <t>для обучения лиц с ограниченными возможностями здоровья</t>
    </r>
  </si>
  <si>
    <r>
      <rPr>
        <b/>
        <sz val="12"/>
        <rFont val="Times New Roman"/>
      </rPr>
      <t>ПО ПРОФЕССИИ ОК 11583 «ВЫШИВАЛЬЩИЦА»</t>
    </r>
  </si>
  <si>
    <r>
      <rPr>
        <sz val="12"/>
        <rFont val="Times New Roman"/>
      </rPr>
      <t xml:space="preserve">Квалификация: </t>
    </r>
    <r>
      <rPr>
        <b/>
        <sz val="12"/>
        <rFont val="Times New Roman"/>
      </rPr>
      <t>Вышивальщица - 2 разряд</t>
    </r>
  </si>
  <si>
    <r>
      <rPr>
        <sz val="12"/>
        <rFont val="Times New Roman"/>
      </rPr>
      <t>Форма обучения - очная</t>
    </r>
  </si>
  <si>
    <r>
      <rPr>
        <sz val="12"/>
        <rFont val="Times New Roman"/>
      </rPr>
      <t>Нормативный срок освоения - 2 года и 10 месяцев</t>
    </r>
  </si>
  <si>
    <r>
      <rPr>
        <sz val="12"/>
        <rFont val="Times New Roman"/>
      </rPr>
      <t>на базе специальных (коррекционных) общеобразовательных школ VIII вида</t>
    </r>
  </si>
  <si>
    <r>
      <rPr>
        <sz val="12"/>
        <rFont val="Times New Roman"/>
      </rPr>
      <t>со сложной структурой дефектов</t>
    </r>
  </si>
  <si>
    <r>
      <rPr>
        <b/>
        <sz val="12"/>
        <rFont val="Times New Roman"/>
      </rPr>
      <t>АДАПТИРОВАННЫЙ УЧЕБНЫЙ ПЛАН</t>
    </r>
  </si>
  <si>
    <r>
      <rPr>
        <b/>
        <sz val="15"/>
        <rFont val="Times New Roman"/>
      </rPr>
      <t>Пояснительная записка</t>
    </r>
  </si>
  <si>
    <r>
      <rPr>
        <sz val="13"/>
        <rFont val="Times New Roman"/>
      </rPr>
      <t>Адаптированный учебный план разработан на основе экспериментального исследования, которое осуществляется</t>
    </r>
  </si>
  <si>
    <r>
      <rPr>
        <sz val="13"/>
        <rFont val="Times New Roman"/>
      </rPr>
      <t>в областном государственном бюджетном профессиональном образовательном учреждении «Томский техникум</t>
    </r>
  </si>
  <si>
    <r>
      <rPr>
        <sz val="13"/>
        <rFont val="Times New Roman"/>
      </rPr>
      <t>социальных технологий» с 2001 г.</t>
    </r>
  </si>
  <si>
    <r>
      <rPr>
        <sz val="13"/>
        <rFont val="Times New Roman"/>
      </rPr>
      <t>Учебный план предусматривает подготовку выпускников специальной (коррекционной) общеобразовательной</t>
    </r>
  </si>
  <si>
    <r>
      <rPr>
        <sz val="13"/>
        <rFont val="Times New Roman"/>
      </rPr>
      <t>школы VIII вида со сложной структурой дефектов по профессии ОК 19601 «Вышивальщица»</t>
    </r>
  </si>
  <si>
    <r>
      <rPr>
        <sz val="13"/>
        <rFont val="Times New Roman"/>
      </rPr>
      <t>Обучение производится по 5-тидневной учебной неделе. Учебная нагрузка 30 часа в неделю.</t>
    </r>
  </si>
  <si>
    <r>
      <rPr>
        <sz val="13"/>
        <rFont val="Times New Roman"/>
      </rPr>
      <t>В структуру учебного года введены дополнительные весенние каникулы - 1 неделя, на 1,2,3 курсе.</t>
    </r>
  </si>
  <si>
    <r>
      <rPr>
        <sz val="13"/>
        <rFont val="Times New Roman"/>
      </rPr>
      <t>На 3 курсе производственная практика 14 недель.</t>
    </r>
  </si>
  <si>
    <r>
      <rPr>
        <sz val="13"/>
        <rFont val="Times New Roman"/>
      </rPr>
      <t>Структура и содержание учебного плана для обучающихся со сложной структурой дефектов представлены двумя</t>
    </r>
  </si>
  <si>
    <r>
      <rPr>
        <sz val="13"/>
        <rFont val="Times New Roman"/>
      </rPr>
      <t>циклами: общеобразовательным, профессиональным, и одним блоком «Коррекционно-развивающим». Они</t>
    </r>
  </si>
  <si>
    <r>
      <rPr>
        <sz val="13"/>
        <rFont val="Times New Roman"/>
      </rPr>
      <t>обеспечивают освоение образовательных программ соответствующего уровня.</t>
    </r>
  </si>
  <si>
    <r>
      <rPr>
        <sz val="13"/>
        <rFont val="Times New Roman"/>
      </rPr>
      <t>В рамках общеобразовательной подготовки ведется курс «Информатика», «Основы безопасности</t>
    </r>
  </si>
  <si>
    <r>
      <rPr>
        <sz val="13"/>
        <rFont val="Times New Roman"/>
      </rPr>
      <t>жизнедеятельности», «Основы правоведения», «Физическая культура», «Основы краеведения».</t>
    </r>
  </si>
  <si>
    <r>
      <rPr>
        <sz val="13"/>
        <rFont val="Times New Roman"/>
      </rPr>
      <t>«Коррекционно-развивающий блок» представлен такими предметами как:</t>
    </r>
  </si>
  <si>
    <r>
      <rPr>
        <sz val="13"/>
        <rFont val="Times New Roman"/>
      </rPr>
      <t>«Лечебная физическая культура», позволяющая формировать психические функции, двигательную активность,</t>
    </r>
  </si>
  <si>
    <r>
      <rPr>
        <sz val="13"/>
        <rFont val="Times New Roman"/>
      </rPr>
      <t>активизирует внимание, эмоциональные нарушения, дифференцирует координацию движения.</t>
    </r>
  </si>
  <si>
    <r>
      <rPr>
        <sz val="13"/>
        <rFont val="Times New Roman"/>
      </rPr>
      <t>« Развитие речи». Цель программы данного предмета активное развитие речемыслительной коммуникативно-</t>
    </r>
  </si>
  <si>
    <r>
      <rPr>
        <sz val="13"/>
        <rFont val="Times New Roman"/>
      </rPr>
      <t>познавательной деятельности обучающихся, совершенствовать личность обучающегося. Задача - совершенствовать</t>
    </r>
  </si>
  <si>
    <r>
      <rPr>
        <sz val="13"/>
        <rFont val="Times New Roman"/>
      </rPr>
      <t>навыки креативного мышления, развивать лингвистическую компетентность, совершенствовать процессы получения и</t>
    </r>
  </si>
  <si>
    <r>
      <rPr>
        <sz val="13"/>
        <rFont val="Times New Roman"/>
      </rPr>
      <t>хранения и переработки информации</t>
    </r>
  </si>
  <si>
    <r>
      <rPr>
        <sz val="13"/>
        <rFont val="Times New Roman"/>
      </rPr>
      <t>« Познай себя». Программа данного предмета является одним из вариантов психологической реабилитации</t>
    </r>
  </si>
  <si>
    <r>
      <rPr>
        <sz val="13"/>
        <rFont val="Times New Roman"/>
      </rPr>
      <t>подростков с проблемами в развитии. Цель предмета развивать навыки рефлексии, способность к эмоциональной и</t>
    </r>
  </si>
  <si>
    <r>
      <rPr>
        <sz val="13"/>
        <rFont val="Times New Roman"/>
      </rPr>
      <t>поведенческой саморегуляции, расширение сферы самосознания и повышение уверенности в своих возможностях.</t>
    </r>
  </si>
  <si>
    <r>
      <rPr>
        <sz val="13"/>
        <rFont val="Times New Roman"/>
      </rPr>
      <t>«Помоги себе сам» Программа данного предмета является логическим продолжением предмета «Познай себя».</t>
    </r>
  </si>
  <si>
    <r>
      <rPr>
        <sz val="13"/>
        <rFont val="Times New Roman"/>
      </rPr>
      <t>Задача данного предмета - актуализация процесса социального самоопределения, формирование у учащихся с</t>
    </r>
  </si>
  <si>
    <r>
      <rPr>
        <sz val="13"/>
        <rFont val="Times New Roman"/>
      </rPr>
      <t>ограниченными возможностями здоровья, навыков самообслуживания и ведения домашнего хозяйства,</t>
    </r>
  </si>
  <si>
    <r>
      <rPr>
        <sz val="13"/>
        <rFont val="Times New Roman"/>
      </rPr>
      <t>совершенствование морально- этических норм поведения, пропаганда здорового образа жизни, знакомство с</t>
    </r>
  </si>
  <si>
    <r>
      <rPr>
        <sz val="13"/>
        <rFont val="Times New Roman"/>
      </rPr>
      <t>предприятиями, организациями, в которые обучающиеся могут пойти после окончания училища. Цель предмета -</t>
    </r>
  </si>
  <si>
    <r>
      <rPr>
        <sz val="13"/>
        <rFont val="Times New Roman"/>
      </rPr>
      <t>социальная адаптация обучающихся.</t>
    </r>
  </si>
  <si>
    <r>
      <rPr>
        <sz val="13"/>
        <rFont val="Times New Roman"/>
      </rPr>
      <t>«Декоративно - прикладное искусство» - способствует развитию творческих способностей, фантазии,</t>
    </r>
  </si>
  <si>
    <r>
      <rPr>
        <sz val="13"/>
        <rFont val="Times New Roman"/>
      </rPr>
      <t>воображения у обучающихся. Учит видеть красоту в реальной действительности, развивает моторику рук, м</t>
    </r>
    <r>
      <rPr>
        <u/>
        <sz val="13"/>
        <rFont val="Times New Roman"/>
      </rPr>
      <t>ышл</t>
    </r>
    <r>
      <rPr>
        <sz val="13"/>
        <rFont val="Times New Roman"/>
      </rPr>
      <t>ение.</t>
    </r>
  </si>
  <si>
    <r>
      <rPr>
        <sz val="13"/>
        <rFont val="Times New Roman"/>
      </rPr>
      <t>По окончании полного курса обучения проводится итоговая аттестация присваивается квалификация</t>
    </r>
  </si>
  <si>
    <r>
      <rPr>
        <sz val="13"/>
        <rFont val="Times New Roman"/>
      </rPr>
      <t>«Вышивальщица» и выдается свидетельство о профессии рабочего должности служащего.</t>
    </r>
  </si>
  <si>
    <r>
      <rPr>
        <b/>
        <sz val="9"/>
        <rFont val="Times New Roman"/>
      </rPr>
      <t>СТРУКТУРА УЧЕБНОГО ГОДА</t>
    </r>
  </si>
  <si>
    <r>
      <rPr>
        <sz val="9"/>
        <rFont val="Times New Roman"/>
      </rPr>
      <t>Число учебных дней в неделе - 5:</t>
    </r>
  </si>
  <si>
    <r>
      <rPr>
        <sz val="9"/>
        <rFont val="Times New Roman"/>
      </rPr>
      <t>Недельная нагрузка - 30 часа в неделю;</t>
    </r>
  </si>
  <si>
    <r>
      <rPr>
        <sz val="9"/>
        <rFont val="Times New Roman"/>
      </rPr>
      <t>Недельная нагрузка во время предвыпускной производственной практики - 30 часов в неделю</t>
    </r>
  </si>
  <si>
    <r>
      <rPr>
        <b/>
        <u/>
        <sz val="9"/>
        <rFont val="Times New Roman"/>
      </rPr>
      <t xml:space="preserve">I </t>
    </r>
    <r>
      <rPr>
        <u/>
        <sz val="7"/>
        <rFont val="Times New Roman"/>
      </rPr>
      <t>курс</t>
    </r>
    <r>
      <rPr>
        <u/>
        <sz val="7"/>
        <rFont val="Consolas"/>
      </rPr>
      <t>:</t>
    </r>
    <r>
      <rPr>
        <sz val="7"/>
        <rFont val="Consolas"/>
      </rPr>
      <t xml:space="preserve"> </t>
    </r>
    <r>
      <rPr>
        <b/>
        <sz val="9"/>
        <rFont val="Times New Roman"/>
      </rPr>
      <t>52 недели, в том числе:</t>
    </r>
  </si>
  <si>
    <r>
      <rPr>
        <b/>
        <sz val="9"/>
        <rFont val="Times New Roman"/>
      </rPr>
      <t>I полугодие: -17 недель</t>
    </r>
  </si>
  <si>
    <r>
      <rPr>
        <sz val="9"/>
        <rFont val="Times New Roman"/>
      </rPr>
      <t xml:space="preserve">2 </t>
    </r>
    <r>
      <rPr>
        <b/>
        <sz val="9"/>
        <rFont val="Times New Roman"/>
      </rPr>
      <t xml:space="preserve">недели </t>
    </r>
    <r>
      <rPr>
        <sz val="9"/>
        <rFont val="Times New Roman"/>
      </rPr>
      <t>- знмнне каникулы</t>
    </r>
  </si>
  <si>
    <r>
      <rPr>
        <b/>
        <sz val="9"/>
        <rFont val="Times New Roman"/>
      </rPr>
      <t>II полугодие: - 22 недели</t>
    </r>
  </si>
  <si>
    <r>
      <rPr>
        <sz val="9"/>
        <rFont val="Times New Roman"/>
      </rPr>
      <t>1 неделя - весенние каникулы</t>
    </r>
  </si>
  <si>
    <r>
      <rPr>
        <sz val="9"/>
        <rFont val="Times New Roman"/>
      </rPr>
      <t>1 неделя - праздничные дни</t>
    </r>
  </si>
  <si>
    <r>
      <rPr>
        <sz val="9"/>
        <rFont val="Times New Roman"/>
      </rPr>
      <t>9 недель - летние каникулы</t>
    </r>
  </si>
  <si>
    <r>
      <rPr>
        <b/>
        <u/>
        <sz val="9"/>
        <rFont val="Times New Roman"/>
      </rPr>
      <t>II курс:</t>
    </r>
    <r>
      <rPr>
        <b/>
        <sz val="9"/>
        <rFont val="Times New Roman"/>
      </rPr>
      <t xml:space="preserve"> 52 недели, в том числе:</t>
    </r>
  </si>
  <si>
    <r>
      <rPr>
        <b/>
        <sz val="9"/>
        <rFont val="Times New Roman"/>
      </rPr>
      <t>I полугодие: - 17 недель</t>
    </r>
  </si>
  <si>
    <r>
      <rPr>
        <sz val="9"/>
        <rFont val="Times New Roman"/>
      </rPr>
      <t>2 недели - знмнне каникулы</t>
    </r>
  </si>
  <si>
    <r>
      <rPr>
        <sz val="9"/>
        <rFont val="Times New Roman"/>
      </rPr>
      <t>1 неделя - праздничные дан</t>
    </r>
  </si>
  <si>
    <r>
      <rPr>
        <sz val="9"/>
        <rFont val="Times New Roman"/>
      </rPr>
      <t>9 недель — летние каникулы</t>
    </r>
  </si>
  <si>
    <r>
      <rPr>
        <b/>
        <u/>
        <sz val="9"/>
        <rFont val="Times New Roman"/>
      </rPr>
      <t>III курс</t>
    </r>
    <r>
      <rPr>
        <b/>
        <sz val="9"/>
        <rFont val="Times New Roman"/>
      </rPr>
      <t xml:space="preserve">    42 недели, в том числе:</t>
    </r>
  </si>
  <si>
    <r>
      <rPr>
        <b/>
        <sz val="9"/>
        <rFont val="Times New Roman"/>
      </rPr>
      <t xml:space="preserve">II полугодие: - 21 неделя </t>
    </r>
    <r>
      <rPr>
        <sz val="9"/>
        <rFont val="Times New Roman"/>
      </rPr>
      <t>(из них 14 недель практика)</t>
    </r>
  </si>
  <si>
    <r>
      <rPr>
        <sz val="9"/>
        <rFont val="Times New Roman"/>
      </rPr>
      <t>1 неделя — весенние каникулы</t>
    </r>
  </si>
  <si>
    <r>
      <rPr>
        <sz val="9"/>
        <rFont val="Times New Roman"/>
      </rPr>
      <t>1 неделя — экзамены</t>
    </r>
  </si>
  <si>
    <r>
      <rPr>
        <b/>
        <sz val="9"/>
        <rFont val="Times New Roman"/>
      </rPr>
      <t>Индекс</t>
    </r>
  </si>
  <si>
    <r>
      <rPr>
        <b/>
        <sz val="9"/>
        <rFont val="Times New Roman"/>
      </rPr>
      <t>Наименование циклов, блоков, дисциплин,практик</t>
    </r>
  </si>
  <si>
    <r>
      <rPr>
        <b/>
        <sz val="9"/>
        <rFont val="Times New Roman"/>
      </rPr>
      <t>ЛПР</t>
    </r>
  </si>
  <si>
    <r>
      <rPr>
        <b/>
        <sz val="9"/>
        <rFont val="Times New Roman"/>
      </rPr>
      <t>Всего часов</t>
    </r>
  </si>
  <si>
    <r>
      <rPr>
        <b/>
        <sz val="9"/>
        <rFont val="Times New Roman"/>
      </rPr>
      <t>Распределение нагрузки по курсам, семестрам (час)</t>
    </r>
  </si>
  <si>
    <r>
      <rPr>
        <b/>
        <sz val="9"/>
        <rFont val="Times New Roman"/>
      </rPr>
      <t>1 курс</t>
    </r>
  </si>
  <si>
    <r>
      <rPr>
        <b/>
        <sz val="9"/>
        <rFont val="Times New Roman"/>
      </rPr>
      <t>Итого за 1 курс</t>
    </r>
  </si>
  <si>
    <r>
      <rPr>
        <b/>
        <sz val="9"/>
        <rFont val="Times New Roman"/>
      </rPr>
      <t>2 курс</t>
    </r>
  </si>
  <si>
    <r>
      <rPr>
        <b/>
        <sz val="9"/>
        <rFont val="Times New Roman"/>
      </rPr>
      <t>Итого за 2 курс</t>
    </r>
  </si>
  <si>
    <r>
      <rPr>
        <b/>
        <sz val="9"/>
        <rFont val="Times New Roman"/>
      </rPr>
      <t>3 курс</t>
    </r>
  </si>
  <si>
    <r>
      <rPr>
        <b/>
        <sz val="9"/>
        <rFont val="Times New Roman"/>
      </rPr>
      <t>Итого за 3 курс</t>
    </r>
  </si>
  <si>
    <r>
      <rPr>
        <sz val="9"/>
        <rFont val="Times New Roman"/>
      </rPr>
      <t>1 семестр</t>
    </r>
  </si>
  <si>
    <r>
      <rPr>
        <sz val="9"/>
        <rFont val="Times New Roman"/>
      </rPr>
      <t>2 семестр</t>
    </r>
  </si>
  <si>
    <r>
      <rPr>
        <sz val="9"/>
        <rFont val="Times New Roman"/>
      </rPr>
      <t>3 семестр</t>
    </r>
  </si>
  <si>
    <r>
      <rPr>
        <sz val="9"/>
        <rFont val="Times New Roman"/>
      </rPr>
      <t>4 семестр</t>
    </r>
  </si>
  <si>
    <r>
      <rPr>
        <sz val="9"/>
        <rFont val="Times New Roman"/>
      </rPr>
      <t>5 семестр</t>
    </r>
  </si>
  <si>
    <r>
      <rPr>
        <sz val="9"/>
        <rFont val="Times New Roman"/>
      </rPr>
      <t>6 семестр</t>
    </r>
  </si>
  <si>
    <r>
      <rPr>
        <sz val="9"/>
        <rFont val="Times New Roman"/>
      </rPr>
      <t>17 недель</t>
    </r>
  </si>
  <si>
    <r>
      <rPr>
        <sz val="9"/>
        <rFont val="Times New Roman"/>
      </rPr>
      <t>22 недели</t>
    </r>
  </si>
  <si>
    <r>
      <rPr>
        <sz val="9"/>
        <rFont val="Times New Roman"/>
      </rPr>
      <t>7 недели</t>
    </r>
  </si>
  <si>
    <r>
      <rPr>
        <sz val="9"/>
        <rFont val="Times New Roman"/>
      </rPr>
      <t>14 недель</t>
    </r>
  </si>
  <si>
    <r>
      <rPr>
        <b/>
        <sz val="9"/>
        <rFont val="Times New Roman"/>
      </rPr>
      <t>О. 00</t>
    </r>
  </si>
  <si>
    <r>
      <rPr>
        <b/>
        <sz val="9"/>
        <rFont val="Times New Roman"/>
      </rPr>
      <t>Общеобразовательный цикл</t>
    </r>
  </si>
  <si>
    <r>
      <rPr>
        <sz val="9"/>
        <rFont val="Times New Roman"/>
      </rPr>
      <t>О. 01</t>
    </r>
  </si>
  <si>
    <r>
      <rPr>
        <sz val="9"/>
        <rFont val="Times New Roman"/>
      </rPr>
      <t>История России ХХ в.</t>
    </r>
  </si>
  <si>
    <r>
      <rPr>
        <sz val="9"/>
        <rFont val="Times New Roman"/>
      </rPr>
      <t>О. 02</t>
    </r>
  </si>
  <si>
    <r>
      <rPr>
        <sz val="9"/>
        <rFont val="Times New Roman"/>
      </rPr>
      <t>Основы безопасности жизнедеятельности</t>
    </r>
  </si>
  <si>
    <r>
      <rPr>
        <sz val="9"/>
        <rFont val="Times New Roman"/>
      </rPr>
      <t>О. 04</t>
    </r>
  </si>
  <si>
    <r>
      <rPr>
        <sz val="9"/>
        <rFont val="Times New Roman"/>
      </rPr>
      <t>Основы информатики</t>
    </r>
  </si>
  <si>
    <r>
      <rPr>
        <sz val="9"/>
        <rFont val="Times New Roman"/>
      </rPr>
      <t>О. 05</t>
    </r>
  </si>
  <si>
    <r>
      <rPr>
        <sz val="9"/>
        <rFont val="Times New Roman"/>
      </rPr>
      <t>Физическая культура</t>
    </r>
  </si>
  <si>
    <r>
      <rPr>
        <sz val="9"/>
        <rFont val="Times New Roman"/>
      </rPr>
      <t>О. 06</t>
    </r>
  </si>
  <si>
    <r>
      <rPr>
        <sz val="9"/>
        <rFont val="Times New Roman"/>
      </rPr>
      <t>Основы краеведения</t>
    </r>
  </si>
  <si>
    <r>
      <rPr>
        <sz val="9"/>
        <rFont val="Times New Roman"/>
      </rPr>
      <t>Основы экономики</t>
    </r>
  </si>
  <si>
    <r>
      <rPr>
        <b/>
        <sz val="9"/>
        <rFont val="Times New Roman"/>
      </rPr>
      <t>П.00</t>
    </r>
  </si>
  <si>
    <r>
      <rPr>
        <b/>
        <sz val="9"/>
        <rFont val="Times New Roman"/>
      </rPr>
      <t>Профессиональный цикл</t>
    </r>
  </si>
  <si>
    <r>
      <rPr>
        <sz val="9"/>
        <rFont val="Times New Roman"/>
      </rPr>
      <t>П.01</t>
    </r>
  </si>
  <si>
    <r>
      <rPr>
        <sz val="9"/>
        <rFont val="Times New Roman"/>
      </rPr>
      <t>Материаловедение</t>
    </r>
  </si>
  <si>
    <r>
      <rPr>
        <sz val="9"/>
        <rFont val="Times New Roman"/>
      </rPr>
      <t>П.02</t>
    </r>
  </si>
  <si>
    <r>
      <rPr>
        <sz val="9"/>
        <rFont val="Times New Roman"/>
      </rPr>
      <t>Оборудование</t>
    </r>
  </si>
  <si>
    <r>
      <rPr>
        <sz val="9"/>
        <rFont val="Times New Roman"/>
      </rPr>
      <t>П.03</t>
    </r>
  </si>
  <si>
    <r>
      <rPr>
        <sz val="9"/>
        <rFont val="Times New Roman"/>
      </rPr>
      <t>Основы художественного проектирования изделий</t>
    </r>
  </si>
  <si>
    <r>
      <rPr>
        <sz val="9"/>
        <rFont val="Times New Roman"/>
      </rPr>
      <t>П.04</t>
    </r>
  </si>
  <si>
    <r>
      <rPr>
        <sz val="9"/>
        <rFont val="Times New Roman"/>
      </rPr>
      <t>Технология художественной вышивки</t>
    </r>
  </si>
  <si>
    <r>
      <rPr>
        <sz val="9"/>
        <rFont val="Times New Roman"/>
      </rPr>
      <t>П.05</t>
    </r>
  </si>
  <si>
    <r>
      <rPr>
        <sz val="9"/>
        <rFont val="Times New Roman"/>
      </rPr>
      <t>Основы изобразительного искусства</t>
    </r>
  </si>
  <si>
    <r>
      <rPr>
        <sz val="9"/>
        <rFont val="Times New Roman"/>
      </rPr>
      <t>П.06</t>
    </r>
  </si>
  <si>
    <r>
      <rPr>
        <sz val="9"/>
        <rFont val="Times New Roman"/>
      </rPr>
      <t>Народные художественные промыслы</t>
    </r>
  </si>
  <si>
    <r>
      <rPr>
        <sz val="9"/>
        <rFont val="Times New Roman"/>
      </rPr>
      <t>УП.01</t>
    </r>
  </si>
  <si>
    <r>
      <rPr>
        <sz val="9"/>
        <rFont val="Times New Roman"/>
      </rPr>
      <t>Учебная практика</t>
    </r>
  </si>
  <si>
    <r>
      <rPr>
        <sz val="9"/>
        <rFont val="Times New Roman"/>
      </rPr>
      <t>ПП.01</t>
    </r>
  </si>
  <si>
    <r>
      <rPr>
        <sz val="9"/>
        <rFont val="Times New Roman"/>
      </rPr>
      <t>Производственная практика</t>
    </r>
  </si>
  <si>
    <r>
      <rPr>
        <sz val="9"/>
        <rFont val="Times New Roman"/>
      </rPr>
      <t>Развитие речи</t>
    </r>
  </si>
  <si>
    <r>
      <rPr>
        <sz val="9"/>
        <rFont val="Times New Roman"/>
      </rPr>
      <t>Познай себя</t>
    </r>
  </si>
  <si>
    <r>
      <rPr>
        <sz val="9"/>
        <rFont val="Times New Roman"/>
      </rPr>
      <t>Декоративно - прикладное искусство</t>
    </r>
  </si>
  <si>
    <r>
      <rPr>
        <b/>
        <sz val="9"/>
        <rFont val="Times New Roman"/>
      </rPr>
      <t>Всего</t>
    </r>
  </si>
  <si>
    <r>
      <rPr>
        <sz val="9"/>
        <rFont val="Times New Roman"/>
      </rPr>
      <t>Экзамен (3 курс - Технология художественной вышивки)</t>
    </r>
  </si>
  <si>
    <r>
      <rPr>
        <sz val="9"/>
        <rFont val="Times New Roman"/>
      </rPr>
      <t>ИА</t>
    </r>
  </si>
  <si>
    <r>
      <rPr>
        <sz val="9"/>
        <rFont val="Times New Roman"/>
      </rPr>
      <t>Итоговая аттестация</t>
    </r>
  </si>
  <si>
    <r>
      <rPr>
        <b/>
        <sz val="9"/>
        <rFont val="Times New Roman"/>
      </rPr>
      <t>Итого</t>
    </r>
  </si>
  <si>
    <t>1 нед.</t>
  </si>
  <si>
    <t>Ф1.</t>
  </si>
  <si>
    <t>м.п.</t>
  </si>
  <si>
    <t>УТВЕРЖДАЮ</t>
  </si>
  <si>
    <t>Квалификация</t>
  </si>
  <si>
    <t>ПЛАН УЧЕБНОГО ПРОЦЕССА</t>
  </si>
  <si>
    <t>База обучения</t>
  </si>
  <si>
    <t>___________________________(О. Б. Гудожникова)</t>
  </si>
  <si>
    <t>Код и наименование профессии</t>
  </si>
  <si>
    <t xml:space="preserve">Форма обучения </t>
  </si>
  <si>
    <t>очная</t>
  </si>
  <si>
    <t xml:space="preserve">Наименование профессиональной образовательной организации </t>
  </si>
  <si>
    <t>Областное государственное бюджетное профессиональное образовательное учреждение "Томский техникум социальных технологий"</t>
  </si>
  <si>
    <t>Директор ОГБПОУ "ТТСТ"</t>
  </si>
  <si>
    <r>
      <rPr>
        <sz val="10"/>
        <rFont val="Arial Narrow"/>
        <family val="2"/>
        <charset val="204"/>
      </rPr>
      <t>Код программы</t>
    </r>
    <r>
      <rPr>
        <sz val="12"/>
        <rFont val="Arial Narrow"/>
        <family val="2"/>
        <charset val="204"/>
      </rPr>
      <t xml:space="preserve">              </t>
    </r>
    <r>
      <rPr>
        <b/>
        <sz val="12"/>
        <rFont val="Arial Narrow"/>
        <family val="2"/>
        <charset val="204"/>
      </rPr>
      <t>ПП</t>
    </r>
  </si>
  <si>
    <t>11583 Вышивальщица</t>
  </si>
  <si>
    <t>Вышивальщица</t>
  </si>
  <si>
    <r>
      <t xml:space="preserve">Нормативный срок обучения </t>
    </r>
    <r>
      <rPr>
        <b/>
        <u/>
        <sz val="12"/>
        <rFont val="Arial Narrow"/>
        <family val="2"/>
        <charset val="204"/>
      </rPr>
      <t>2 года 10 месяцев</t>
    </r>
  </si>
  <si>
    <t>граждане с ОВЗ специальн. (коррекц) общеобраз. школа</t>
  </si>
  <si>
    <t>Технология трудоустройства</t>
  </si>
  <si>
    <t>А.00</t>
  </si>
  <si>
    <t>Адаптационный цикл</t>
  </si>
  <si>
    <t>А.01</t>
  </si>
  <si>
    <t>А.02</t>
  </si>
  <si>
    <t>А.03</t>
  </si>
  <si>
    <t>А.04</t>
  </si>
  <si>
    <t>А.05</t>
  </si>
  <si>
    <t>Социальная адаптация и основы социально-правовых знаний</t>
  </si>
  <si>
    <t>О.07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</si>
</sst>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sz val="12"/>
      <name val="Times New Roman"/>
    </font>
    <font>
      <b/>
      <sz val="12"/>
      <name val="Times New Roman"/>
    </font>
    <font>
      <b/>
      <sz val="15"/>
      <name val="Times New Roman"/>
    </font>
    <font>
      <sz val="13"/>
      <name val="Times New Roman"/>
    </font>
    <font>
      <u/>
      <sz val="13"/>
      <name val="Times New Roman"/>
    </font>
    <font>
      <b/>
      <sz val="9"/>
      <name val="Times New Roman"/>
    </font>
    <font>
      <sz val="9"/>
      <name val="Times New Roman"/>
    </font>
    <font>
      <b/>
      <u/>
      <sz val="9"/>
      <name val="Times New Roman"/>
    </font>
    <font>
      <u/>
      <sz val="7"/>
      <name val="Times New Roman"/>
    </font>
    <font>
      <u/>
      <sz val="7"/>
      <name val="Consolas"/>
    </font>
    <font>
      <sz val="7"/>
      <name val="Consolas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Arial Narrow"/>
      <family val="2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name val="Arial"/>
      <family val="2"/>
      <charset val="204"/>
    </font>
    <font>
      <b/>
      <u/>
      <sz val="12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4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23" xfId="0" applyBorder="1" applyAlignment="1">
      <alignment horizontal="center" vertical="top" wrapText="1"/>
    </xf>
    <xf numFmtId="0" fontId="0" fillId="0" borderId="29" xfId="0" applyBorder="1" applyAlignment="1">
      <alignment horizontal="left" vertical="top"/>
    </xf>
    <xf numFmtId="0" fontId="0" fillId="0" borderId="29" xfId="0" applyBorder="1" applyAlignment="1">
      <alignment vertical="top"/>
    </xf>
    <xf numFmtId="0" fontId="0" fillId="0" borderId="32" xfId="0" applyBorder="1" applyAlignment="1">
      <alignment vertical="top" wrapText="1"/>
    </xf>
    <xf numFmtId="0" fontId="0" fillId="0" borderId="31" xfId="0" applyBorder="1" applyAlignment="1">
      <alignment vertical="top"/>
    </xf>
    <xf numFmtId="0" fontId="0" fillId="0" borderId="0" xfId="0" applyAlignment="1">
      <alignment horizontal="center"/>
    </xf>
    <xf numFmtId="0" fontId="0" fillId="5" borderId="26" xfId="0" applyFill="1" applyBorder="1" applyAlignment="1">
      <alignment horizontal="left" vertical="top"/>
    </xf>
    <xf numFmtId="0" fontId="0" fillId="5" borderId="28" xfId="0" applyFill="1" applyBorder="1" applyAlignment="1">
      <alignment horizontal="left" vertical="top" indent="1"/>
    </xf>
    <xf numFmtId="0" fontId="0" fillId="5" borderId="28" xfId="0" applyFill="1" applyBorder="1" applyAlignment="1">
      <alignment horizontal="center" vertical="top"/>
    </xf>
    <xf numFmtId="0" fontId="0" fillId="5" borderId="27" xfId="0" applyFill="1" applyBorder="1" applyAlignment="1">
      <alignment horizontal="center" vertical="top"/>
    </xf>
    <xf numFmtId="0" fontId="0" fillId="5" borderId="26" xfId="0" applyFill="1" applyBorder="1" applyAlignment="1">
      <alignment vertical="top"/>
    </xf>
    <xf numFmtId="0" fontId="12" fillId="0" borderId="27" xfId="0" applyFont="1" applyBorder="1" applyAlignment="1">
      <alignment horizontal="center" vertical="top"/>
    </xf>
    <xf numFmtId="0" fontId="12" fillId="3" borderId="30" xfId="0" applyFont="1" applyFill="1" applyBorder="1" applyAlignment="1">
      <alignment horizontal="center" vertical="top"/>
    </xf>
    <xf numFmtId="0" fontId="12" fillId="0" borderId="28" xfId="0" applyFont="1" applyBorder="1" applyAlignment="1">
      <alignment horizontal="center" vertical="top"/>
    </xf>
    <xf numFmtId="0" fontId="12" fillId="2" borderId="28" xfId="0" applyFont="1" applyFill="1" applyBorder="1" applyAlignment="1">
      <alignment horizontal="center" vertical="top"/>
    </xf>
    <xf numFmtId="0" fontId="12" fillId="0" borderId="31" xfId="0" applyFont="1" applyBorder="1" applyAlignment="1">
      <alignment horizontal="center" vertical="top"/>
    </xf>
    <xf numFmtId="0" fontId="12" fillId="0" borderId="29" xfId="0" applyFont="1" applyBorder="1" applyAlignment="1">
      <alignment horizontal="center" vertical="top"/>
    </xf>
    <xf numFmtId="0" fontId="12" fillId="2" borderId="33" xfId="0" applyFont="1" applyFill="1" applyBorder="1" applyAlignment="1">
      <alignment horizontal="center" vertical="top"/>
    </xf>
    <xf numFmtId="0" fontId="12" fillId="5" borderId="27" xfId="0" applyFont="1" applyFill="1" applyBorder="1" applyAlignment="1">
      <alignment horizontal="center" vertical="top"/>
    </xf>
    <xf numFmtId="0" fontId="12" fillId="0" borderId="34" xfId="0" applyFont="1" applyBorder="1" applyAlignment="1">
      <alignment horizontal="center" vertical="top"/>
    </xf>
    <xf numFmtId="0" fontId="12" fillId="4" borderId="31" xfId="0" applyFont="1" applyFill="1" applyBorder="1" applyAlignment="1">
      <alignment horizontal="center" vertical="top"/>
    </xf>
    <xf numFmtId="0" fontId="12" fillId="4" borderId="37" xfId="0" applyFont="1" applyFill="1" applyBorder="1" applyAlignment="1">
      <alignment horizontal="center" vertical="top"/>
    </xf>
    <xf numFmtId="0" fontId="12" fillId="2" borderId="41" xfId="0" applyFont="1" applyFill="1" applyBorder="1" applyAlignment="1">
      <alignment horizontal="center" vertical="top" wrapText="1"/>
    </xf>
    <xf numFmtId="0" fontId="13" fillId="4" borderId="30" xfId="0" applyFont="1" applyFill="1" applyBorder="1" applyAlignment="1">
      <alignment horizontal="center" vertical="top"/>
    </xf>
    <xf numFmtId="0" fontId="13" fillId="4" borderId="33" xfId="0" applyFont="1" applyFill="1" applyBorder="1" applyAlignment="1">
      <alignment horizontal="center" vertical="top"/>
    </xf>
    <xf numFmtId="0" fontId="13" fillId="3" borderId="30" xfId="0" applyFont="1" applyFill="1" applyBorder="1" applyAlignment="1">
      <alignment horizontal="center" vertical="top"/>
    </xf>
    <xf numFmtId="0" fontId="13" fillId="2" borderId="30" xfId="0" applyFont="1" applyFill="1" applyBorder="1" applyAlignment="1">
      <alignment horizontal="center" vertical="top"/>
    </xf>
    <xf numFmtId="0" fontId="13" fillId="2" borderId="28" xfId="0" applyFont="1" applyFill="1" applyBorder="1" applyAlignment="1">
      <alignment horizontal="center" vertical="top"/>
    </xf>
    <xf numFmtId="0" fontId="13" fillId="4" borderId="27" xfId="0" applyFont="1" applyFill="1" applyBorder="1" applyAlignment="1">
      <alignment horizontal="center" vertical="top"/>
    </xf>
    <xf numFmtId="0" fontId="16" fillId="0" borderId="0" xfId="0" applyFont="1"/>
    <xf numFmtId="0" fontId="17" fillId="0" borderId="42" xfId="0" applyFont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right"/>
    </xf>
    <xf numFmtId="0" fontId="20" fillId="0" borderId="0" xfId="0" applyFont="1"/>
    <xf numFmtId="0" fontId="20" fillId="0" borderId="0" xfId="0" applyFont="1" applyAlignment="1">
      <alignment horizontal="center"/>
    </xf>
    <xf numFmtId="0" fontId="18" fillId="0" borderId="10" xfId="0" applyFont="1" applyBorder="1"/>
    <xf numFmtId="0" fontId="18" fillId="0" borderId="43" xfId="0" applyFont="1" applyBorder="1" applyAlignment="1"/>
    <xf numFmtId="0" fontId="18" fillId="0" borderId="10" xfId="0" applyFont="1" applyBorder="1" applyAlignment="1"/>
    <xf numFmtId="0" fontId="16" fillId="0" borderId="10" xfId="0" applyFont="1" applyBorder="1"/>
    <xf numFmtId="0" fontId="19" fillId="0" borderId="10" xfId="0" applyFont="1" applyBorder="1" applyAlignment="1"/>
    <xf numFmtId="0" fontId="0" fillId="0" borderId="10" xfId="0" applyBorder="1"/>
    <xf numFmtId="0" fontId="16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/>
    <xf numFmtId="0" fontId="0" fillId="0" borderId="10" xfId="0" applyBorder="1" applyAlignment="1">
      <alignment horizontal="center"/>
    </xf>
    <xf numFmtId="0" fontId="17" fillId="0" borderId="43" xfId="0" applyFont="1" applyBorder="1" applyAlignment="1"/>
    <xf numFmtId="0" fontId="16" fillId="0" borderId="10" xfId="0" applyFont="1" applyBorder="1" applyAlignment="1"/>
    <xf numFmtId="0" fontId="14" fillId="0" borderId="0" xfId="0" applyFont="1"/>
    <xf numFmtId="0" fontId="12" fillId="3" borderId="40" xfId="0" applyFont="1" applyFill="1" applyBorder="1" applyAlignment="1">
      <alignment horizontal="center" vertical="top"/>
    </xf>
    <xf numFmtId="0" fontId="6" fillId="5" borderId="26" xfId="0" applyFont="1" applyFill="1" applyBorder="1" applyAlignment="1">
      <alignment horizontal="left" vertical="top"/>
    </xf>
    <xf numFmtId="0" fontId="7" fillId="0" borderId="29" xfId="0" applyFont="1" applyBorder="1" applyAlignment="1">
      <alignment horizontal="left" vertical="top"/>
    </xf>
    <xf numFmtId="0" fontId="7" fillId="0" borderId="29" xfId="0" applyFont="1" applyBorder="1" applyAlignment="1">
      <alignment vertical="top"/>
    </xf>
    <xf numFmtId="0" fontId="6" fillId="5" borderId="26" xfId="0" applyFont="1" applyFill="1" applyBorder="1" applyAlignment="1">
      <alignment vertical="top"/>
    </xf>
    <xf numFmtId="0" fontId="7" fillId="0" borderId="29" xfId="0" applyFont="1" applyBorder="1" applyAlignment="1">
      <alignment vertical="top" wrapText="1"/>
    </xf>
    <xf numFmtId="0" fontId="12" fillId="0" borderId="27" xfId="0" applyFont="1" applyBorder="1" applyAlignment="1">
      <alignment horizontal="center" vertical="top" wrapText="1"/>
    </xf>
    <xf numFmtId="0" fontId="12" fillId="6" borderId="27" xfId="0" applyFont="1" applyFill="1" applyBorder="1" applyAlignment="1">
      <alignment horizontal="center" vertical="top"/>
    </xf>
    <xf numFmtId="0" fontId="13" fillId="6" borderId="30" xfId="0" applyFont="1" applyFill="1" applyBorder="1" applyAlignment="1">
      <alignment horizontal="center" vertical="top"/>
    </xf>
    <xf numFmtId="0" fontId="13" fillId="6" borderId="34" xfId="0" applyFont="1" applyFill="1" applyBorder="1" applyAlignment="1">
      <alignment horizontal="center" vertical="top"/>
    </xf>
    <xf numFmtId="0" fontId="13" fillId="6" borderId="28" xfId="0" applyFont="1" applyFill="1" applyBorder="1" applyAlignment="1">
      <alignment horizontal="center" vertical="top"/>
    </xf>
    <xf numFmtId="0" fontId="13" fillId="6" borderId="33" xfId="0" applyFont="1" applyFill="1" applyBorder="1" applyAlignment="1">
      <alignment horizontal="center" vertical="top"/>
    </xf>
    <xf numFmtId="0" fontId="18" fillId="0" borderId="43" xfId="0" applyFont="1" applyBorder="1" applyAlignment="1">
      <alignment horizontal="left"/>
    </xf>
    <xf numFmtId="0" fontId="16" fillId="0" borderId="10" xfId="0" applyFont="1" applyBorder="1" applyAlignment="1">
      <alignment horizontal="left" vertical="top"/>
    </xf>
    <xf numFmtId="0" fontId="15" fillId="0" borderId="43" xfId="0" applyFont="1" applyBorder="1" applyAlignment="1">
      <alignment horizontal="left" wrapText="1"/>
    </xf>
    <xf numFmtId="0" fontId="22" fillId="0" borderId="43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23" fillId="0" borderId="43" xfId="0" applyFont="1" applyBorder="1" applyAlignment="1">
      <alignment horizontal="left" wrapText="1"/>
    </xf>
    <xf numFmtId="0" fontId="0" fillId="4" borderId="35" xfId="0" applyFill="1" applyBorder="1" applyAlignment="1">
      <alignment horizontal="right" vertical="top"/>
    </xf>
    <xf numFmtId="0" fontId="0" fillId="4" borderId="36" xfId="0" applyFill="1" applyBorder="1" applyAlignment="1">
      <alignment horizontal="right" vertical="top"/>
    </xf>
    <xf numFmtId="0" fontId="0" fillId="0" borderId="38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6" borderId="35" xfId="0" applyFill="1" applyBorder="1" applyAlignment="1">
      <alignment horizontal="right" vertical="top"/>
    </xf>
    <xf numFmtId="0" fontId="0" fillId="6" borderId="36" xfId="0" applyFill="1" applyBorder="1" applyAlignment="1">
      <alignment horizontal="right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top" wrapText="1"/>
    </xf>
    <xf numFmtId="0" fontId="0" fillId="3" borderId="16" xfId="0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2" borderId="20" xfId="0" applyFill="1" applyBorder="1" applyAlignment="1">
      <alignment horizontal="center" vertical="top" wrapText="1"/>
    </xf>
    <xf numFmtId="0" fontId="0" fillId="2" borderId="21" xfId="0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tabSelected="1" topLeftCell="A19" workbookViewId="0">
      <selection activeCell="Q35" sqref="Q35"/>
    </sheetView>
  </sheetViews>
  <sheetFormatPr defaultRowHeight="12.75" x14ac:dyDescent="0.2"/>
  <cols>
    <col min="1" max="1" width="9"/>
    <col min="2" max="2" width="36.85546875" customWidth="1"/>
    <col min="3" max="3" width="6" style="15"/>
    <col min="4" max="4" width="7.140625" customWidth="1"/>
    <col min="5" max="14" width="7.7109375" style="15" customWidth="1"/>
  </cols>
  <sheetData>
    <row r="1" spans="1:17" ht="15.75" x14ac:dyDescent="0.25">
      <c r="A1" s="40" t="s">
        <v>128</v>
      </c>
      <c r="B1" s="41"/>
      <c r="C1" s="41"/>
      <c r="D1" s="41"/>
      <c r="E1" s="41"/>
      <c r="F1" s="41"/>
      <c r="G1" s="41"/>
      <c r="H1" s="41"/>
      <c r="I1" s="41" t="s">
        <v>129</v>
      </c>
      <c r="J1" s="41"/>
      <c r="K1" s="41"/>
      <c r="N1" s="42" t="s">
        <v>130</v>
      </c>
      <c r="O1" s="45"/>
      <c r="P1" s="50"/>
      <c r="Q1" s="50"/>
    </row>
    <row r="2" spans="1:17" ht="15.75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M2" s="41"/>
      <c r="N2" s="42" t="s">
        <v>140</v>
      </c>
      <c r="O2" s="45"/>
      <c r="P2" s="45"/>
      <c r="Q2" s="50"/>
    </row>
    <row r="3" spans="1:17" ht="15.75" x14ac:dyDescent="0.25">
      <c r="A3" s="41"/>
      <c r="B3" s="41"/>
      <c r="C3" s="41"/>
      <c r="D3" s="41"/>
      <c r="E3" s="41"/>
      <c r="F3" s="41"/>
      <c r="G3" s="41"/>
      <c r="H3" s="41"/>
      <c r="I3" s="41" t="s">
        <v>134</v>
      </c>
      <c r="J3" s="41"/>
      <c r="K3" s="47"/>
      <c r="L3" s="47"/>
      <c r="M3" s="47"/>
      <c r="N3" s="47"/>
      <c r="O3" s="47"/>
      <c r="P3" s="47"/>
      <c r="Q3" s="47"/>
    </row>
    <row r="4" spans="1:17" ht="30.75" customHeight="1" x14ac:dyDescent="0.2">
      <c r="A4" s="71" t="s">
        <v>138</v>
      </c>
      <c r="B4" s="71"/>
      <c r="C4" s="71"/>
      <c r="D4" s="71"/>
      <c r="E4" s="72" t="s">
        <v>139</v>
      </c>
      <c r="F4" s="72"/>
      <c r="G4" s="72"/>
      <c r="H4" s="72"/>
      <c r="I4" s="72"/>
      <c r="J4" s="72"/>
      <c r="K4" s="72"/>
      <c r="L4" s="72"/>
      <c r="M4" s="72"/>
      <c r="N4" s="72"/>
      <c r="O4" s="51"/>
      <c r="P4" s="51"/>
      <c r="Q4" s="51"/>
    </row>
    <row r="5" spans="1:17" ht="15.75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5"/>
      <c r="O5" s="45"/>
      <c r="P5" s="45"/>
      <c r="Q5" s="45"/>
    </row>
    <row r="6" spans="1:17" ht="15.75" x14ac:dyDescent="0.25">
      <c r="A6" s="70" t="s">
        <v>141</v>
      </c>
      <c r="B6" s="70"/>
      <c r="C6" s="48" t="s">
        <v>135</v>
      </c>
      <c r="E6" s="45"/>
      <c r="F6" s="45"/>
      <c r="G6" s="73" t="s">
        <v>142</v>
      </c>
      <c r="H6" s="73"/>
      <c r="I6" s="73"/>
      <c r="J6" s="73"/>
      <c r="K6" s="73"/>
      <c r="L6" s="73"/>
      <c r="M6" s="74"/>
      <c r="N6" s="74"/>
      <c r="O6" s="49"/>
      <c r="P6" s="49"/>
      <c r="Q6" s="49"/>
    </row>
    <row r="7" spans="1:17" ht="15.75" x14ac:dyDescent="0.25">
      <c r="A7" s="41"/>
      <c r="B7" s="41"/>
      <c r="C7" s="39" t="s">
        <v>131</v>
      </c>
      <c r="E7" s="55" t="s">
        <v>143</v>
      </c>
      <c r="F7" s="46"/>
      <c r="G7" s="46"/>
      <c r="H7" s="46"/>
      <c r="I7" s="56" t="s">
        <v>136</v>
      </c>
      <c r="K7" s="55" t="s">
        <v>137</v>
      </c>
      <c r="M7" s="54"/>
      <c r="N7" s="47"/>
      <c r="O7" s="50"/>
      <c r="P7" s="47"/>
      <c r="Q7" s="47"/>
    </row>
    <row r="8" spans="1:17" ht="27" customHeight="1" x14ac:dyDescent="0.3">
      <c r="A8" s="57" t="s">
        <v>132</v>
      </c>
      <c r="B8" s="41"/>
      <c r="C8" s="75" t="s">
        <v>144</v>
      </c>
      <c r="D8" s="75"/>
      <c r="E8" s="75"/>
      <c r="F8" s="75"/>
      <c r="G8" s="75"/>
      <c r="H8" s="75"/>
      <c r="I8" s="48" t="s">
        <v>133</v>
      </c>
      <c r="K8" s="76" t="s">
        <v>145</v>
      </c>
      <c r="L8" s="76"/>
      <c r="M8" s="76"/>
      <c r="N8" s="76"/>
      <c r="O8" s="47"/>
      <c r="P8" s="47"/>
      <c r="Q8" s="47"/>
    </row>
    <row r="9" spans="1:17" ht="15.75" thickBot="1" x14ac:dyDescent="0.25">
      <c r="A9" s="43"/>
      <c r="B9" s="43"/>
      <c r="C9" s="44"/>
      <c r="D9" s="43"/>
      <c r="E9" s="44"/>
      <c r="F9" s="44"/>
      <c r="G9" s="44"/>
      <c r="H9" s="44"/>
      <c r="I9" s="44"/>
      <c r="J9" s="44"/>
      <c r="K9" s="44"/>
      <c r="L9" s="44"/>
      <c r="M9" s="44"/>
      <c r="N9" s="52"/>
      <c r="O9" s="53"/>
      <c r="P9" s="53"/>
      <c r="Q9" s="53"/>
    </row>
    <row r="10" spans="1:17" x14ac:dyDescent="0.2">
      <c r="A10" s="83" t="s">
        <v>67</v>
      </c>
      <c r="B10" s="86" t="s">
        <v>68</v>
      </c>
      <c r="C10" s="83" t="s">
        <v>69</v>
      </c>
      <c r="D10" s="89" t="s">
        <v>70</v>
      </c>
      <c r="E10" s="92" t="s">
        <v>71</v>
      </c>
      <c r="F10" s="93"/>
      <c r="G10" s="93"/>
      <c r="H10" s="93"/>
      <c r="I10" s="93"/>
      <c r="J10" s="93"/>
      <c r="K10" s="93"/>
      <c r="L10" s="93"/>
      <c r="M10" s="93"/>
      <c r="N10" s="93"/>
      <c r="O10" s="50"/>
      <c r="P10" s="50"/>
      <c r="Q10" s="50"/>
    </row>
    <row r="11" spans="1:17" x14ac:dyDescent="0.2">
      <c r="A11" s="84"/>
      <c r="B11" s="87"/>
      <c r="C11" s="84"/>
      <c r="D11" s="90"/>
      <c r="E11" s="92" t="s">
        <v>72</v>
      </c>
      <c r="F11" s="94"/>
      <c r="G11" s="95" t="s">
        <v>73</v>
      </c>
      <c r="H11" s="92" t="s">
        <v>74</v>
      </c>
      <c r="I11" s="94"/>
      <c r="J11" s="95" t="s">
        <v>75</v>
      </c>
      <c r="K11" s="92" t="s">
        <v>76</v>
      </c>
      <c r="L11" s="93"/>
      <c r="M11" s="94"/>
      <c r="N11" s="95" t="s">
        <v>77</v>
      </c>
    </row>
    <row r="12" spans="1:17" ht="24.75" thickBot="1" x14ac:dyDescent="0.25">
      <c r="A12" s="84"/>
      <c r="B12" s="87"/>
      <c r="C12" s="84"/>
      <c r="D12" s="90"/>
      <c r="E12" s="10" t="s">
        <v>78</v>
      </c>
      <c r="F12" s="10" t="s">
        <v>79</v>
      </c>
      <c r="G12" s="96"/>
      <c r="H12" s="10" t="s">
        <v>80</v>
      </c>
      <c r="I12" s="10" t="s">
        <v>81</v>
      </c>
      <c r="J12" s="96"/>
      <c r="K12" s="10" t="s">
        <v>82</v>
      </c>
      <c r="L12" s="98" t="s">
        <v>83</v>
      </c>
      <c r="M12" s="99"/>
      <c r="N12" s="96"/>
    </row>
    <row r="13" spans="1:17" ht="24.75" thickBot="1" x14ac:dyDescent="0.25">
      <c r="A13" s="85"/>
      <c r="B13" s="88"/>
      <c r="C13" s="85"/>
      <c r="D13" s="91"/>
      <c r="E13" s="10" t="s">
        <v>84</v>
      </c>
      <c r="F13" s="10" t="s">
        <v>85</v>
      </c>
      <c r="G13" s="97"/>
      <c r="H13" s="10" t="s">
        <v>84</v>
      </c>
      <c r="I13" s="10" t="s">
        <v>85</v>
      </c>
      <c r="J13" s="97"/>
      <c r="K13" s="10" t="s">
        <v>84</v>
      </c>
      <c r="L13" s="10" t="s">
        <v>86</v>
      </c>
      <c r="M13" s="10" t="s">
        <v>87</v>
      </c>
      <c r="N13" s="97"/>
    </row>
    <row r="14" spans="1:17" ht="13.5" thickBot="1" x14ac:dyDescent="0.25">
      <c r="A14" s="16" t="s">
        <v>88</v>
      </c>
      <c r="B14" s="16" t="s">
        <v>89</v>
      </c>
      <c r="C14" s="19"/>
      <c r="D14" s="17"/>
      <c r="E14" s="18"/>
      <c r="F14" s="19"/>
      <c r="G14" s="18"/>
      <c r="H14" s="18"/>
      <c r="I14" s="18"/>
      <c r="J14" s="18"/>
      <c r="K14" s="18"/>
      <c r="L14" s="19"/>
      <c r="M14" s="19"/>
      <c r="N14" s="18"/>
    </row>
    <row r="15" spans="1:17" ht="13.5" thickBot="1" x14ac:dyDescent="0.25">
      <c r="A15" s="11" t="s">
        <v>90</v>
      </c>
      <c r="B15" s="12" t="s">
        <v>91</v>
      </c>
      <c r="C15" s="21"/>
      <c r="D15" s="35">
        <f>G15+J15+N15</f>
        <v>36</v>
      </c>
      <c r="E15" s="23"/>
      <c r="F15" s="21">
        <v>36</v>
      </c>
      <c r="G15" s="24">
        <f>F15+E15</f>
        <v>36</v>
      </c>
      <c r="H15" s="23"/>
      <c r="I15" s="25"/>
      <c r="J15" s="36">
        <f>I15+H15</f>
        <v>0</v>
      </c>
      <c r="K15" s="23"/>
      <c r="L15" s="21"/>
      <c r="M15" s="21"/>
      <c r="N15" s="37">
        <f>M15+L15+K15</f>
        <v>0</v>
      </c>
    </row>
    <row r="16" spans="1:17" ht="13.5" thickBot="1" x14ac:dyDescent="0.25">
      <c r="A16" s="11" t="s">
        <v>92</v>
      </c>
      <c r="B16" s="13" t="s">
        <v>93</v>
      </c>
      <c r="C16" s="21"/>
      <c r="D16" s="35">
        <f t="shared" ref="D16:D35" si="0">G16+J16+N16</f>
        <v>70</v>
      </c>
      <c r="E16" s="25">
        <v>34</v>
      </c>
      <c r="F16" s="25">
        <v>36</v>
      </c>
      <c r="G16" s="24">
        <f t="shared" ref="G16:G35" si="1">F16+E16</f>
        <v>70</v>
      </c>
      <c r="H16" s="23"/>
      <c r="I16" s="23"/>
      <c r="J16" s="36">
        <f t="shared" ref="J16:J35" si="2">I16+H16</f>
        <v>0</v>
      </c>
      <c r="K16" s="23"/>
      <c r="L16" s="21"/>
      <c r="M16" s="21"/>
      <c r="N16" s="37">
        <f t="shared" ref="N16:N35" si="3">M16+L16+K16</f>
        <v>0</v>
      </c>
    </row>
    <row r="17" spans="1:14" ht="13.5" thickBot="1" x14ac:dyDescent="0.25">
      <c r="A17" s="11" t="s">
        <v>94</v>
      </c>
      <c r="B17" s="12" t="s">
        <v>95</v>
      </c>
      <c r="C17" s="26">
        <v>48</v>
      </c>
      <c r="D17" s="35">
        <f t="shared" si="0"/>
        <v>190</v>
      </c>
      <c r="E17" s="25">
        <v>34</v>
      </c>
      <c r="F17" s="25">
        <v>44</v>
      </c>
      <c r="G17" s="24">
        <f t="shared" si="1"/>
        <v>78</v>
      </c>
      <c r="H17" s="25">
        <v>68</v>
      </c>
      <c r="I17" s="25">
        <v>44</v>
      </c>
      <c r="J17" s="36">
        <f t="shared" si="2"/>
        <v>112</v>
      </c>
      <c r="K17" s="23"/>
      <c r="L17" s="21"/>
      <c r="M17" s="21"/>
      <c r="N17" s="37">
        <f t="shared" si="3"/>
        <v>0</v>
      </c>
    </row>
    <row r="18" spans="1:14" ht="13.5" thickBot="1" x14ac:dyDescent="0.25">
      <c r="A18" s="11" t="s">
        <v>96</v>
      </c>
      <c r="B18" s="12" t="s">
        <v>97</v>
      </c>
      <c r="C18" s="21"/>
      <c r="D18" s="35">
        <f t="shared" si="0"/>
        <v>204</v>
      </c>
      <c r="E18" s="25">
        <v>34</v>
      </c>
      <c r="F18" s="25">
        <v>44</v>
      </c>
      <c r="G18" s="24">
        <f t="shared" si="1"/>
        <v>78</v>
      </c>
      <c r="H18" s="25">
        <v>34</v>
      </c>
      <c r="I18" s="25">
        <v>44</v>
      </c>
      <c r="J18" s="36">
        <f t="shared" si="2"/>
        <v>78</v>
      </c>
      <c r="K18" s="25">
        <v>34</v>
      </c>
      <c r="L18" s="25">
        <v>14</v>
      </c>
      <c r="M18" s="21"/>
      <c r="N18" s="37">
        <f t="shared" si="3"/>
        <v>48</v>
      </c>
    </row>
    <row r="19" spans="1:14" ht="13.5" thickBot="1" x14ac:dyDescent="0.25">
      <c r="A19" s="11" t="s">
        <v>98</v>
      </c>
      <c r="B19" s="12" t="s">
        <v>99</v>
      </c>
      <c r="C19" s="21"/>
      <c r="D19" s="35">
        <f t="shared" si="0"/>
        <v>36</v>
      </c>
      <c r="E19" s="25">
        <v>14</v>
      </c>
      <c r="F19" s="21">
        <v>22</v>
      </c>
      <c r="G19" s="24">
        <f t="shared" si="1"/>
        <v>36</v>
      </c>
      <c r="H19" s="23"/>
      <c r="I19" s="23"/>
      <c r="J19" s="36">
        <f t="shared" si="2"/>
        <v>0</v>
      </c>
      <c r="K19" s="23"/>
      <c r="L19" s="21"/>
      <c r="M19" s="21"/>
      <c r="N19" s="37">
        <f t="shared" si="3"/>
        <v>0</v>
      </c>
    </row>
    <row r="20" spans="1:14" ht="13.5" thickBot="1" x14ac:dyDescent="0.25">
      <c r="A20" s="60" t="s">
        <v>155</v>
      </c>
      <c r="B20" s="12" t="s">
        <v>100</v>
      </c>
      <c r="C20" s="21"/>
      <c r="D20" s="35">
        <f t="shared" si="0"/>
        <v>36</v>
      </c>
      <c r="E20" s="23"/>
      <c r="F20" s="21"/>
      <c r="G20" s="24">
        <f t="shared" si="1"/>
        <v>0</v>
      </c>
      <c r="H20" s="23"/>
      <c r="I20" s="23"/>
      <c r="J20" s="36">
        <f t="shared" si="2"/>
        <v>0</v>
      </c>
      <c r="K20" s="25">
        <v>36</v>
      </c>
      <c r="L20" s="21"/>
      <c r="M20" s="21"/>
      <c r="N20" s="37">
        <f t="shared" si="3"/>
        <v>36</v>
      </c>
    </row>
    <row r="21" spans="1:14" ht="13.5" thickBot="1" x14ac:dyDescent="0.25">
      <c r="A21" s="16" t="s">
        <v>101</v>
      </c>
      <c r="B21" s="20" t="s">
        <v>102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spans="1:14" ht="13.5" thickBot="1" x14ac:dyDescent="0.25">
      <c r="A22" s="11" t="s">
        <v>103</v>
      </c>
      <c r="B22" s="12" t="s">
        <v>104</v>
      </c>
      <c r="C22" s="26">
        <v>18</v>
      </c>
      <c r="D22" s="35">
        <f t="shared" si="0"/>
        <v>76</v>
      </c>
      <c r="E22" s="25">
        <v>34</v>
      </c>
      <c r="F22" s="25">
        <v>42</v>
      </c>
      <c r="G22" s="24">
        <f t="shared" si="1"/>
        <v>76</v>
      </c>
      <c r="H22" s="23"/>
      <c r="I22" s="23"/>
      <c r="J22" s="36">
        <f t="shared" si="2"/>
        <v>0</v>
      </c>
      <c r="K22" s="23"/>
      <c r="L22" s="21"/>
      <c r="M22" s="21"/>
      <c r="N22" s="37">
        <f t="shared" si="3"/>
        <v>0</v>
      </c>
    </row>
    <row r="23" spans="1:14" ht="13.5" thickBot="1" x14ac:dyDescent="0.25">
      <c r="A23" s="11" t="s">
        <v>105</v>
      </c>
      <c r="B23" s="12" t="s">
        <v>106</v>
      </c>
      <c r="C23" s="26">
        <v>18</v>
      </c>
      <c r="D23" s="35">
        <f t="shared" si="0"/>
        <v>64</v>
      </c>
      <c r="E23" s="25">
        <v>30</v>
      </c>
      <c r="F23" s="25">
        <v>34</v>
      </c>
      <c r="G23" s="24">
        <f t="shared" si="1"/>
        <v>64</v>
      </c>
      <c r="H23" s="23"/>
      <c r="I23" s="23"/>
      <c r="J23" s="36">
        <f t="shared" si="2"/>
        <v>0</v>
      </c>
      <c r="K23" s="23"/>
      <c r="L23" s="21"/>
      <c r="M23" s="21"/>
      <c r="N23" s="37">
        <f t="shared" si="3"/>
        <v>0</v>
      </c>
    </row>
    <row r="24" spans="1:14" ht="24" customHeight="1" thickBot="1" x14ac:dyDescent="0.25">
      <c r="A24" s="11" t="s">
        <v>107</v>
      </c>
      <c r="B24" s="13" t="s">
        <v>108</v>
      </c>
      <c r="C24" s="26">
        <v>22</v>
      </c>
      <c r="D24" s="35">
        <f t="shared" si="0"/>
        <v>36</v>
      </c>
      <c r="E24" s="23">
        <v>36</v>
      </c>
      <c r="F24" s="25"/>
      <c r="G24" s="24">
        <f t="shared" si="1"/>
        <v>36</v>
      </c>
      <c r="H24" s="23"/>
      <c r="I24" s="23"/>
      <c r="J24" s="36">
        <f t="shared" si="2"/>
        <v>0</v>
      </c>
      <c r="K24" s="23"/>
      <c r="L24" s="21"/>
      <c r="M24" s="21"/>
      <c r="N24" s="37">
        <f t="shared" si="3"/>
        <v>0</v>
      </c>
    </row>
    <row r="25" spans="1:14" ht="13.5" thickBot="1" x14ac:dyDescent="0.25">
      <c r="A25" s="11" t="s">
        <v>109</v>
      </c>
      <c r="B25" s="14" t="s">
        <v>110</v>
      </c>
      <c r="C25" s="26">
        <v>12</v>
      </c>
      <c r="D25" s="35">
        <f t="shared" si="0"/>
        <v>186</v>
      </c>
      <c r="E25" s="25">
        <v>37</v>
      </c>
      <c r="F25" s="25">
        <v>26</v>
      </c>
      <c r="G25" s="24">
        <f t="shared" si="1"/>
        <v>63</v>
      </c>
      <c r="H25" s="25">
        <v>34</v>
      </c>
      <c r="I25" s="25">
        <v>44</v>
      </c>
      <c r="J25" s="36">
        <f t="shared" si="2"/>
        <v>78</v>
      </c>
      <c r="K25" s="25">
        <v>31</v>
      </c>
      <c r="L25" s="25">
        <v>14</v>
      </c>
      <c r="M25" s="21"/>
      <c r="N25" s="37">
        <f t="shared" si="3"/>
        <v>45</v>
      </c>
    </row>
    <row r="26" spans="1:14" ht="13.5" thickBot="1" x14ac:dyDescent="0.25">
      <c r="A26" s="11" t="s">
        <v>111</v>
      </c>
      <c r="B26" s="14" t="s">
        <v>112</v>
      </c>
      <c r="C26" s="26">
        <v>22</v>
      </c>
      <c r="D26" s="35">
        <f t="shared" si="0"/>
        <v>70</v>
      </c>
      <c r="E26" s="25"/>
      <c r="F26" s="25">
        <v>36</v>
      </c>
      <c r="G26" s="24">
        <f t="shared" si="1"/>
        <v>36</v>
      </c>
      <c r="H26" s="23">
        <v>34</v>
      </c>
      <c r="I26" s="23"/>
      <c r="J26" s="36">
        <f t="shared" si="2"/>
        <v>34</v>
      </c>
      <c r="K26" s="23"/>
      <c r="L26" s="21"/>
      <c r="M26" s="21"/>
      <c r="N26" s="37">
        <f t="shared" si="3"/>
        <v>0</v>
      </c>
    </row>
    <row r="27" spans="1:14" ht="13.5" thickBot="1" x14ac:dyDescent="0.25">
      <c r="A27" s="11" t="s">
        <v>113</v>
      </c>
      <c r="B27" s="14" t="s">
        <v>114</v>
      </c>
      <c r="C27" s="26">
        <v>18</v>
      </c>
      <c r="D27" s="35">
        <f t="shared" si="0"/>
        <v>36</v>
      </c>
      <c r="E27" s="23"/>
      <c r="F27" s="21"/>
      <c r="G27" s="24">
        <f t="shared" si="1"/>
        <v>0</v>
      </c>
      <c r="H27" s="23"/>
      <c r="I27" s="25">
        <v>36</v>
      </c>
      <c r="J27" s="36">
        <f t="shared" si="2"/>
        <v>36</v>
      </c>
      <c r="K27" s="23"/>
      <c r="L27" s="21"/>
      <c r="M27" s="21"/>
      <c r="N27" s="37">
        <f t="shared" si="3"/>
        <v>0</v>
      </c>
    </row>
    <row r="28" spans="1:14" ht="13.5" thickBot="1" x14ac:dyDescent="0.25">
      <c r="A28" s="11" t="s">
        <v>115</v>
      </c>
      <c r="B28" s="12" t="s">
        <v>116</v>
      </c>
      <c r="C28" s="21"/>
      <c r="D28" s="35">
        <f t="shared" si="0"/>
        <v>1752</v>
      </c>
      <c r="E28" s="25">
        <v>204</v>
      </c>
      <c r="F28" s="25">
        <v>282</v>
      </c>
      <c r="G28" s="24">
        <f t="shared" si="1"/>
        <v>486</v>
      </c>
      <c r="H28" s="25">
        <v>306</v>
      </c>
      <c r="I28" s="25">
        <v>426</v>
      </c>
      <c r="J28" s="36">
        <f t="shared" si="2"/>
        <v>732</v>
      </c>
      <c r="K28" s="25">
        <v>366</v>
      </c>
      <c r="L28" s="25">
        <v>168</v>
      </c>
      <c r="M28" s="21"/>
      <c r="N28" s="37">
        <f t="shared" si="3"/>
        <v>534</v>
      </c>
    </row>
    <row r="29" spans="1:14" ht="13.5" thickBot="1" x14ac:dyDescent="0.25">
      <c r="A29" s="11" t="s">
        <v>117</v>
      </c>
      <c r="B29" s="12" t="s">
        <v>118</v>
      </c>
      <c r="C29" s="21"/>
      <c r="D29" s="35">
        <f t="shared" si="0"/>
        <v>420</v>
      </c>
      <c r="E29" s="23"/>
      <c r="F29" s="21"/>
      <c r="G29" s="24">
        <f t="shared" si="1"/>
        <v>0</v>
      </c>
      <c r="H29" s="23"/>
      <c r="I29" s="23"/>
      <c r="J29" s="36">
        <f t="shared" si="2"/>
        <v>0</v>
      </c>
      <c r="K29" s="23"/>
      <c r="L29" s="21"/>
      <c r="M29" s="25">
        <v>420</v>
      </c>
      <c r="N29" s="37">
        <f t="shared" si="3"/>
        <v>420</v>
      </c>
    </row>
    <row r="30" spans="1:14" ht="13.5" thickBot="1" x14ac:dyDescent="0.25">
      <c r="A30" s="59" t="s">
        <v>147</v>
      </c>
      <c r="B30" s="62" t="s">
        <v>148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1:14" ht="13.5" thickBot="1" x14ac:dyDescent="0.25">
      <c r="A31" s="60" t="s">
        <v>149</v>
      </c>
      <c r="B31" s="61" t="s">
        <v>146</v>
      </c>
      <c r="C31" s="21"/>
      <c r="D31" s="35">
        <f t="shared" si="0"/>
        <v>48</v>
      </c>
      <c r="E31" s="25"/>
      <c r="F31" s="25"/>
      <c r="G31" s="24">
        <f t="shared" si="1"/>
        <v>0</v>
      </c>
      <c r="H31" s="25"/>
      <c r="I31" s="25">
        <v>22</v>
      </c>
      <c r="J31" s="36">
        <f t="shared" si="2"/>
        <v>22</v>
      </c>
      <c r="K31" s="25">
        <v>26</v>
      </c>
      <c r="L31" s="23"/>
      <c r="M31" s="23"/>
      <c r="N31" s="37">
        <f t="shared" si="3"/>
        <v>26</v>
      </c>
    </row>
    <row r="32" spans="1:14" ht="13.5" thickBot="1" x14ac:dyDescent="0.25">
      <c r="A32" s="60" t="s">
        <v>150</v>
      </c>
      <c r="B32" s="12" t="s">
        <v>119</v>
      </c>
      <c r="C32" s="21"/>
      <c r="D32" s="35">
        <f t="shared" si="0"/>
        <v>78</v>
      </c>
      <c r="E32" s="29">
        <v>17</v>
      </c>
      <c r="F32" s="25">
        <v>22</v>
      </c>
      <c r="G32" s="24">
        <f t="shared" si="1"/>
        <v>39</v>
      </c>
      <c r="H32" s="25">
        <v>17</v>
      </c>
      <c r="I32" s="29">
        <v>22</v>
      </c>
      <c r="J32" s="36">
        <f t="shared" si="2"/>
        <v>39</v>
      </c>
      <c r="K32" s="29"/>
      <c r="L32" s="23"/>
      <c r="M32" s="23"/>
      <c r="N32" s="37">
        <f t="shared" si="3"/>
        <v>0</v>
      </c>
    </row>
    <row r="33" spans="1:14" ht="13.5" thickBot="1" x14ac:dyDescent="0.25">
      <c r="A33" s="60" t="s">
        <v>151</v>
      </c>
      <c r="B33" s="12" t="s">
        <v>120</v>
      </c>
      <c r="C33" s="21"/>
      <c r="D33" s="35">
        <f t="shared" si="0"/>
        <v>36</v>
      </c>
      <c r="E33" s="29">
        <v>36</v>
      </c>
      <c r="F33" s="23"/>
      <c r="G33" s="24">
        <f t="shared" si="1"/>
        <v>36</v>
      </c>
      <c r="H33" s="25"/>
      <c r="I33" s="29"/>
      <c r="J33" s="36">
        <f t="shared" si="2"/>
        <v>0</v>
      </c>
      <c r="K33" s="29"/>
      <c r="L33" s="23"/>
      <c r="M33" s="23"/>
      <c r="N33" s="37">
        <f t="shared" si="3"/>
        <v>0</v>
      </c>
    </row>
    <row r="34" spans="1:14" ht="24.75" customHeight="1" thickBot="1" x14ac:dyDescent="0.25">
      <c r="A34" s="60" t="s">
        <v>152</v>
      </c>
      <c r="B34" s="63" t="s">
        <v>154</v>
      </c>
      <c r="C34" s="64"/>
      <c r="D34" s="35">
        <f t="shared" si="0"/>
        <v>70</v>
      </c>
      <c r="E34" s="29"/>
      <c r="F34" s="23"/>
      <c r="G34" s="24">
        <f t="shared" si="1"/>
        <v>0</v>
      </c>
      <c r="H34" s="29">
        <v>17</v>
      </c>
      <c r="I34" s="29">
        <v>22</v>
      </c>
      <c r="J34" s="36">
        <f t="shared" si="2"/>
        <v>39</v>
      </c>
      <c r="K34" s="25">
        <v>17</v>
      </c>
      <c r="L34" s="23">
        <v>14</v>
      </c>
      <c r="M34" s="23"/>
      <c r="N34" s="37">
        <f t="shared" si="3"/>
        <v>31</v>
      </c>
    </row>
    <row r="35" spans="1:14" ht="13.5" thickBot="1" x14ac:dyDescent="0.25">
      <c r="A35" s="60" t="s">
        <v>153</v>
      </c>
      <c r="B35" s="11" t="s">
        <v>121</v>
      </c>
      <c r="C35" s="21">
        <v>36</v>
      </c>
      <c r="D35" s="35">
        <f t="shared" si="0"/>
        <v>36</v>
      </c>
      <c r="E35" s="25"/>
      <c r="F35" s="23">
        <v>36</v>
      </c>
      <c r="G35" s="24">
        <f t="shared" si="1"/>
        <v>36</v>
      </c>
      <c r="H35" s="25"/>
      <c r="I35" s="29"/>
      <c r="J35" s="36">
        <f t="shared" si="2"/>
        <v>0</v>
      </c>
      <c r="K35" s="29"/>
      <c r="L35" s="25"/>
      <c r="M35" s="23"/>
      <c r="N35" s="37">
        <f t="shared" si="3"/>
        <v>0</v>
      </c>
    </row>
    <row r="36" spans="1:14" ht="13.5" thickBot="1" x14ac:dyDescent="0.25">
      <c r="A36" s="77" t="s">
        <v>122</v>
      </c>
      <c r="B36" s="78"/>
      <c r="C36" s="38">
        <f>SUM(C17:C35)</f>
        <v>194</v>
      </c>
      <c r="D36" s="33">
        <f>SUM(D15:D35)</f>
        <v>3480</v>
      </c>
      <c r="E36" s="30">
        <f>SUM(E15:E35)</f>
        <v>510</v>
      </c>
      <c r="F36" s="31">
        <f>SUM(F15:F35)</f>
        <v>660</v>
      </c>
      <c r="G36" s="34">
        <f>SUM(G15:G35)</f>
        <v>1170</v>
      </c>
      <c r="H36" s="30">
        <f>SUM(H17:H35)</f>
        <v>510</v>
      </c>
      <c r="I36" s="30">
        <f>SUM(I17:I35)</f>
        <v>660</v>
      </c>
      <c r="J36" s="34">
        <f>SUM(J15:J35)</f>
        <v>1170</v>
      </c>
      <c r="K36" s="30">
        <f>SUM(K18:K35)</f>
        <v>510</v>
      </c>
      <c r="L36" s="31">
        <f>SUM(L18:L35)</f>
        <v>210</v>
      </c>
      <c r="M36" s="31">
        <v>420</v>
      </c>
      <c r="N36" s="34">
        <v>1140</v>
      </c>
    </row>
    <row r="37" spans="1:14" ht="16.5" customHeight="1" thickBot="1" x14ac:dyDescent="0.25">
      <c r="A37" s="79" t="s">
        <v>123</v>
      </c>
      <c r="B37" s="80"/>
      <c r="C37" s="21"/>
      <c r="D37" s="22">
        <v>12</v>
      </c>
      <c r="E37" s="29"/>
      <c r="F37" s="23"/>
      <c r="G37" s="24">
        <v>6</v>
      </c>
      <c r="H37" s="29"/>
      <c r="I37" s="29"/>
      <c r="J37" s="24"/>
      <c r="K37" s="29"/>
      <c r="L37" s="23"/>
      <c r="M37" s="23"/>
      <c r="N37" s="27">
        <v>6</v>
      </c>
    </row>
    <row r="38" spans="1:14" ht="13.5" thickBot="1" x14ac:dyDescent="0.25">
      <c r="A38" s="11" t="s">
        <v>124</v>
      </c>
      <c r="B38" s="11" t="s">
        <v>125</v>
      </c>
      <c r="C38" s="21"/>
      <c r="D38" s="58" t="s">
        <v>127</v>
      </c>
      <c r="E38" s="29"/>
      <c r="F38" s="23"/>
      <c r="G38" s="24"/>
      <c r="H38" s="29"/>
      <c r="I38" s="29"/>
      <c r="J38" s="24"/>
      <c r="K38" s="29"/>
      <c r="L38" s="23"/>
      <c r="M38" s="23"/>
      <c r="N38" s="32" t="s">
        <v>127</v>
      </c>
    </row>
    <row r="39" spans="1:14" ht="13.5" thickBot="1" x14ac:dyDescent="0.25">
      <c r="A39" s="81" t="s">
        <v>126</v>
      </c>
      <c r="B39" s="82"/>
      <c r="C39" s="65"/>
      <c r="D39" s="66">
        <f>D36</f>
        <v>3480</v>
      </c>
      <c r="E39" s="67"/>
      <c r="F39" s="68"/>
      <c r="G39" s="69">
        <f>G36</f>
        <v>1170</v>
      </c>
      <c r="H39" s="67"/>
      <c r="I39" s="67"/>
      <c r="J39" s="69">
        <f>J36</f>
        <v>1170</v>
      </c>
      <c r="K39" s="67"/>
      <c r="L39" s="68"/>
      <c r="M39" s="68"/>
      <c r="N39" s="69">
        <f>N36</f>
        <v>1140</v>
      </c>
    </row>
  </sheetData>
  <mergeCells count="21">
    <mergeCell ref="C10:C13"/>
    <mergeCell ref="D10:D13"/>
    <mergeCell ref="E10:N10"/>
    <mergeCell ref="E11:F11"/>
    <mergeCell ref="G11:G13"/>
    <mergeCell ref="H11:I11"/>
    <mergeCell ref="J11:J13"/>
    <mergeCell ref="K11:M11"/>
    <mergeCell ref="N11:N13"/>
    <mergeCell ref="L12:M12"/>
    <mergeCell ref="A36:B36"/>
    <mergeCell ref="A37:B37"/>
    <mergeCell ref="A39:B39"/>
    <mergeCell ref="A10:A13"/>
    <mergeCell ref="B10:B13"/>
    <mergeCell ref="A6:B6"/>
    <mergeCell ref="A4:D4"/>
    <mergeCell ref="E4:N4"/>
    <mergeCell ref="G6:N6"/>
    <mergeCell ref="C8:H8"/>
    <mergeCell ref="K8:N8"/>
  </mergeCells>
  <pageMargins left="0.62992125984251968" right="0.23622047244094491" top="0.94488188976377963" bottom="0.35433070866141736" header="0.31496062992125984" footer="0.31496062992125984"/>
  <pageSetup paperSize="9" scale="78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4"/>
  <sheetViews>
    <sheetView workbookViewId="0">
      <selection sqref="A1:J114"/>
    </sheetView>
  </sheetViews>
  <sheetFormatPr defaultRowHeight="12.75" x14ac:dyDescent="0.2"/>
  <sheetData>
    <row r="1" spans="1:1" ht="15.75" x14ac:dyDescent="0.2">
      <c r="A1" s="1" t="s">
        <v>0</v>
      </c>
    </row>
    <row r="3" spans="1:1" ht="15.75" x14ac:dyDescent="0.2">
      <c r="A3" s="1" t="s">
        <v>1</v>
      </c>
    </row>
    <row r="5" spans="1:1" ht="15.75" x14ac:dyDescent="0.2">
      <c r="A5" s="1" t="s">
        <v>2</v>
      </c>
    </row>
    <row r="6" spans="1:1" ht="15.75" x14ac:dyDescent="0.2">
      <c r="A6" s="1" t="s">
        <v>3</v>
      </c>
    </row>
    <row r="8" spans="1:1" ht="15.75" x14ac:dyDescent="0.2">
      <c r="A8" s="1" t="s">
        <v>4</v>
      </c>
    </row>
    <row r="9" spans="1:1" ht="15.75" x14ac:dyDescent="0.2">
      <c r="A9" s="1" t="s">
        <v>5</v>
      </c>
    </row>
    <row r="10" spans="1:1" ht="15.75" x14ac:dyDescent="0.2">
      <c r="A10" s="2" t="s">
        <v>6</v>
      </c>
    </row>
    <row r="12" spans="1:1" ht="15.75" x14ac:dyDescent="0.2">
      <c r="A12" s="1" t="s">
        <v>7</v>
      </c>
    </row>
    <row r="14" spans="1:1" ht="15.75" x14ac:dyDescent="0.2">
      <c r="A14" s="1" t="s">
        <v>8</v>
      </c>
    </row>
    <row r="16" spans="1:1" ht="15.75" x14ac:dyDescent="0.2">
      <c r="A16" s="1" t="s">
        <v>9</v>
      </c>
    </row>
    <row r="18" spans="1:1" ht="15.75" x14ac:dyDescent="0.2">
      <c r="A18" s="1" t="s">
        <v>10</v>
      </c>
    </row>
    <row r="19" spans="1:1" ht="15.75" x14ac:dyDescent="0.2">
      <c r="A19" s="1" t="s">
        <v>11</v>
      </c>
    </row>
    <row r="21" spans="1:1" ht="15.75" x14ac:dyDescent="0.2">
      <c r="A21" s="2" t="s">
        <v>12</v>
      </c>
    </row>
    <row r="23" spans="1:1" ht="19.5" x14ac:dyDescent="0.2">
      <c r="A23" s="3" t="s">
        <v>13</v>
      </c>
    </row>
    <row r="25" spans="1:1" ht="16.5" x14ac:dyDescent="0.2">
      <c r="A25" s="4" t="s">
        <v>14</v>
      </c>
    </row>
    <row r="26" spans="1:1" ht="16.5" x14ac:dyDescent="0.2">
      <c r="A26" s="4" t="s">
        <v>15</v>
      </c>
    </row>
    <row r="27" spans="1:1" ht="16.5" x14ac:dyDescent="0.2">
      <c r="A27" s="4" t="s">
        <v>16</v>
      </c>
    </row>
    <row r="29" spans="1:1" ht="16.5" x14ac:dyDescent="0.2">
      <c r="A29" s="4" t="s">
        <v>17</v>
      </c>
    </row>
    <row r="30" spans="1:1" ht="16.5" x14ac:dyDescent="0.2">
      <c r="A30" s="4" t="s">
        <v>18</v>
      </c>
    </row>
    <row r="32" spans="1:1" ht="16.5" x14ac:dyDescent="0.2">
      <c r="A32" s="4" t="s">
        <v>19</v>
      </c>
    </row>
    <row r="34" spans="1:1" ht="16.5" x14ac:dyDescent="0.2">
      <c r="A34" s="4" t="s">
        <v>20</v>
      </c>
    </row>
    <row r="36" spans="1:1" ht="16.5" x14ac:dyDescent="0.2">
      <c r="A36" s="4" t="s">
        <v>21</v>
      </c>
    </row>
    <row r="38" spans="1:1" ht="16.5" x14ac:dyDescent="0.2">
      <c r="A38" s="4" t="s">
        <v>22</v>
      </c>
    </row>
    <row r="39" spans="1:1" ht="16.5" x14ac:dyDescent="0.2">
      <c r="A39" s="4" t="s">
        <v>23</v>
      </c>
    </row>
    <row r="40" spans="1:1" ht="16.5" x14ac:dyDescent="0.2">
      <c r="A40" s="4" t="s">
        <v>24</v>
      </c>
    </row>
    <row r="42" spans="1:1" ht="16.5" x14ac:dyDescent="0.2">
      <c r="A42" s="4" t="s">
        <v>25</v>
      </c>
    </row>
    <row r="43" spans="1:1" ht="16.5" x14ac:dyDescent="0.2">
      <c r="A43" s="4" t="s">
        <v>26</v>
      </c>
    </row>
    <row r="45" spans="1:1" ht="16.5" x14ac:dyDescent="0.2">
      <c r="A45" s="4" t="s">
        <v>27</v>
      </c>
    </row>
    <row r="47" spans="1:1" ht="16.5" x14ac:dyDescent="0.2">
      <c r="A47" s="4" t="s">
        <v>28</v>
      </c>
    </row>
    <row r="48" spans="1:1" ht="16.5" x14ac:dyDescent="0.2">
      <c r="A48" s="4" t="s">
        <v>29</v>
      </c>
    </row>
    <row r="50" spans="1:1" ht="16.5" x14ac:dyDescent="0.2">
      <c r="A50" s="4" t="s">
        <v>30</v>
      </c>
    </row>
    <row r="51" spans="1:1" ht="16.5" x14ac:dyDescent="0.2">
      <c r="A51" s="4" t="s">
        <v>31</v>
      </c>
    </row>
    <row r="52" spans="1:1" ht="16.5" x14ac:dyDescent="0.2">
      <c r="A52" s="4" t="s">
        <v>32</v>
      </c>
    </row>
    <row r="53" spans="1:1" ht="16.5" x14ac:dyDescent="0.2">
      <c r="A53" s="4" t="s">
        <v>33</v>
      </c>
    </row>
    <row r="55" spans="1:1" ht="16.5" x14ac:dyDescent="0.2">
      <c r="A55" s="4" t="s">
        <v>34</v>
      </c>
    </row>
    <row r="56" spans="1:1" ht="16.5" x14ac:dyDescent="0.2">
      <c r="A56" s="4" t="s">
        <v>35</v>
      </c>
    </row>
    <row r="57" spans="1:1" ht="16.5" x14ac:dyDescent="0.2">
      <c r="A57" s="4" t="s">
        <v>36</v>
      </c>
    </row>
    <row r="59" spans="1:1" ht="16.5" x14ac:dyDescent="0.2">
      <c r="A59" s="4" t="s">
        <v>37</v>
      </c>
    </row>
    <row r="60" spans="1:1" ht="16.5" x14ac:dyDescent="0.2">
      <c r="A60" s="4" t="s">
        <v>38</v>
      </c>
    </row>
    <row r="61" spans="1:1" ht="16.5" x14ac:dyDescent="0.2">
      <c r="A61" s="4" t="s">
        <v>39</v>
      </c>
    </row>
    <row r="62" spans="1:1" ht="16.5" x14ac:dyDescent="0.2">
      <c r="A62" s="4" t="s">
        <v>40</v>
      </c>
    </row>
    <row r="63" spans="1:1" ht="16.5" x14ac:dyDescent="0.2">
      <c r="A63" s="4" t="s">
        <v>41</v>
      </c>
    </row>
    <row r="64" spans="1:1" ht="16.5" x14ac:dyDescent="0.2">
      <c r="A64" s="4" t="s">
        <v>42</v>
      </c>
    </row>
    <row r="66" spans="1:1" ht="16.5" x14ac:dyDescent="0.2">
      <c r="A66" s="4" t="s">
        <v>43</v>
      </c>
    </row>
    <row r="67" spans="1:1" ht="16.5" x14ac:dyDescent="0.2">
      <c r="A67" s="4" t="s">
        <v>44</v>
      </c>
    </row>
    <row r="69" spans="1:1" ht="16.5" x14ac:dyDescent="0.2">
      <c r="A69" s="4" t="s">
        <v>45</v>
      </c>
    </row>
    <row r="70" spans="1:1" ht="16.5" x14ac:dyDescent="0.2">
      <c r="A70" s="4" t="s">
        <v>46</v>
      </c>
    </row>
    <row r="72" spans="1:1" x14ac:dyDescent="0.2">
      <c r="A72" s="5" t="s">
        <v>47</v>
      </c>
    </row>
    <row r="74" spans="1:1" x14ac:dyDescent="0.2">
      <c r="A74" s="6" t="s">
        <v>48</v>
      </c>
    </row>
    <row r="76" spans="1:1" x14ac:dyDescent="0.2">
      <c r="A76" s="6" t="s">
        <v>49</v>
      </c>
    </row>
    <row r="78" spans="1:1" x14ac:dyDescent="0.2">
      <c r="A78" s="6" t="s">
        <v>50</v>
      </c>
    </row>
    <row r="80" spans="1:1" x14ac:dyDescent="0.2">
      <c r="A80" s="7" t="s">
        <v>51</v>
      </c>
    </row>
    <row r="82" spans="1:1" x14ac:dyDescent="0.2">
      <c r="A82" s="8" t="s">
        <v>52</v>
      </c>
    </row>
    <row r="84" spans="1:1" x14ac:dyDescent="0.2">
      <c r="A84" s="6" t="s">
        <v>53</v>
      </c>
    </row>
    <row r="85" spans="1:1" x14ac:dyDescent="0.2">
      <c r="A85" s="8" t="s">
        <v>54</v>
      </c>
    </row>
    <row r="87" spans="1:1" x14ac:dyDescent="0.2">
      <c r="A87" s="6" t="s">
        <v>55</v>
      </c>
    </row>
    <row r="89" spans="1:1" x14ac:dyDescent="0.2">
      <c r="A89" s="6" t="s">
        <v>56</v>
      </c>
    </row>
    <row r="90" spans="1:1" x14ac:dyDescent="0.2">
      <c r="A90" s="6" t="s">
        <v>57</v>
      </c>
    </row>
    <row r="92" spans="1:1" x14ac:dyDescent="0.2">
      <c r="A92" s="7" t="s">
        <v>58</v>
      </c>
    </row>
    <row r="94" spans="1:1" x14ac:dyDescent="0.2">
      <c r="A94" s="5" t="s">
        <v>59</v>
      </c>
    </row>
    <row r="96" spans="1:1" x14ac:dyDescent="0.2">
      <c r="A96" s="6" t="s">
        <v>60</v>
      </c>
    </row>
    <row r="98" spans="1:1" x14ac:dyDescent="0.2">
      <c r="A98" s="5" t="s">
        <v>54</v>
      </c>
    </row>
    <row r="100" spans="1:1" x14ac:dyDescent="0.2">
      <c r="A100" s="6" t="s">
        <v>55</v>
      </c>
    </row>
    <row r="102" spans="1:1" x14ac:dyDescent="0.2">
      <c r="A102" s="6" t="s">
        <v>61</v>
      </c>
    </row>
    <row r="103" spans="1:1" x14ac:dyDescent="0.2">
      <c r="A103" s="6" t="s">
        <v>62</v>
      </c>
    </row>
    <row r="105" spans="1:1" x14ac:dyDescent="0.2">
      <c r="A105" s="9" t="s">
        <v>63</v>
      </c>
    </row>
    <row r="107" spans="1:1" x14ac:dyDescent="0.2">
      <c r="A107" s="8" t="s">
        <v>52</v>
      </c>
    </row>
    <row r="109" spans="1:1" x14ac:dyDescent="0.2">
      <c r="A109" s="6" t="s">
        <v>60</v>
      </c>
    </row>
    <row r="111" spans="1:1" x14ac:dyDescent="0.2">
      <c r="A111" s="8" t="s">
        <v>64</v>
      </c>
    </row>
    <row r="112" spans="1:1" x14ac:dyDescent="0.2">
      <c r="A112" s="6" t="s">
        <v>65</v>
      </c>
    </row>
    <row r="113" spans="1:1" x14ac:dyDescent="0.2">
      <c r="A113" s="6" t="s">
        <v>66</v>
      </c>
    </row>
    <row r="114" spans="1:1" x14ac:dyDescent="0.2">
      <c r="A114" s="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 вышивальщица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Инна Алексеевна</cp:lastModifiedBy>
  <cp:lastPrinted>2016-09-20T02:15:51Z</cp:lastPrinted>
  <dcterms:created xsi:type="dcterms:W3CDTF">2015-03-24T07:16:20Z</dcterms:created>
  <dcterms:modified xsi:type="dcterms:W3CDTF">2018-08-02T04:07:43Z</dcterms:modified>
</cp:coreProperties>
</file>